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'Лист1'!$A$1:$M$135</definedName>
  </definedNames>
  <calcPr fullCalcOnLoad="1"/>
</workbook>
</file>

<file path=xl/sharedStrings.xml><?xml version="1.0" encoding="utf-8"?>
<sst xmlns="http://schemas.openxmlformats.org/spreadsheetml/2006/main" count="426" uniqueCount="164">
  <si>
    <t>1. Система теплоснабжения</t>
  </si>
  <si>
    <t>п. Лазарево котельная №1</t>
  </si>
  <si>
    <t>1.</t>
  </si>
  <si>
    <t xml:space="preserve">Ремонт теплообменников с очисткой теплообменных поверхностей от накипи </t>
  </si>
  <si>
    <t>2 шт.</t>
  </si>
  <si>
    <t>собственные средства</t>
  </si>
  <si>
    <t>Жегунов А.И.</t>
  </si>
  <si>
    <t>май-июнь</t>
  </si>
  <si>
    <t>2.</t>
  </si>
  <si>
    <t>3.</t>
  </si>
  <si>
    <t>Ревизия и ремонт насосов</t>
  </si>
  <si>
    <t>9 шт.</t>
  </si>
  <si>
    <t>4.</t>
  </si>
  <si>
    <t>Комплектация АПУ графитовыми пластинами</t>
  </si>
  <si>
    <t>август</t>
  </si>
  <si>
    <t>5.</t>
  </si>
  <si>
    <t>3 шт.</t>
  </si>
  <si>
    <t>июль</t>
  </si>
  <si>
    <t>6.</t>
  </si>
  <si>
    <t>Поверка приборов КИП</t>
  </si>
  <si>
    <t>43 шт.</t>
  </si>
  <si>
    <t>июнь</t>
  </si>
  <si>
    <t>май-сентябрь</t>
  </si>
  <si>
    <t>Новиков А.В.</t>
  </si>
  <si>
    <t>8.</t>
  </si>
  <si>
    <t>Замена запорной арматуры</t>
  </si>
  <si>
    <t>Итого</t>
  </si>
  <si>
    <t>с. Карамышево котельная №2</t>
  </si>
  <si>
    <t>4 шт.</t>
  </si>
  <si>
    <t>Малышев И.И.</t>
  </si>
  <si>
    <t>1 шт.</t>
  </si>
  <si>
    <t>5 шт.</t>
  </si>
  <si>
    <t>1 комп.</t>
  </si>
  <si>
    <t>Замена отводов и участка газопровода в ГРП</t>
  </si>
  <si>
    <t>август-сентябрь</t>
  </si>
  <si>
    <t>2. Холодное водоснабжение</t>
  </si>
  <si>
    <t>Насос ЭЦВ-8-25-100</t>
  </si>
  <si>
    <t>Приборы учета</t>
  </si>
  <si>
    <t>3. Водоотведение</t>
  </si>
  <si>
    <t>Пром. экспертиза дым. трубы</t>
  </si>
  <si>
    <t>1000м</t>
  </si>
  <si>
    <t>апрель-декабрь</t>
  </si>
  <si>
    <t>Новиков А.В. , Малышев И.И.</t>
  </si>
  <si>
    <t>п.Лазарево</t>
  </si>
  <si>
    <t>6 шт.</t>
  </si>
  <si>
    <t xml:space="preserve">п. Лазарево </t>
  </si>
  <si>
    <t>с. Карамышево</t>
  </si>
  <si>
    <t>май</t>
  </si>
  <si>
    <t>Утверждаю</t>
  </si>
  <si>
    <t xml:space="preserve">Гл. инженер                           </t>
  </si>
  <si>
    <t>Картушина М.А.</t>
  </si>
  <si>
    <t>Ген. директор ОАО "Лазаревское ПЖКХ"</t>
  </si>
  <si>
    <t>_____________________ О.В. Лепков</t>
  </si>
  <si>
    <t>Смена теплотрассы  - ул. Строительная д.5 - д.11</t>
  </si>
  <si>
    <t>р.п. Огаревка кот. №1</t>
  </si>
  <si>
    <t>Смена теплотрассы  - ул. Школьная д.1 - д.7</t>
  </si>
  <si>
    <t>3шт</t>
  </si>
  <si>
    <t>май-июль</t>
  </si>
  <si>
    <t>Яроцкий А.С.</t>
  </si>
  <si>
    <t>7шт.</t>
  </si>
  <si>
    <t>июнь-август</t>
  </si>
  <si>
    <t>апрель</t>
  </si>
  <si>
    <t>май-август</t>
  </si>
  <si>
    <t>р.п. Огаревка   кот. №2</t>
  </si>
  <si>
    <t>Пром. экспертиза здания котельной</t>
  </si>
  <si>
    <t>май июль</t>
  </si>
  <si>
    <t>январь-декабрь</t>
  </si>
  <si>
    <t>4 Ремонт  жилищного фонда</t>
  </si>
  <si>
    <t>Техническое освидетельствование трубопрповодов центрального отопления, ХВС, ГВС, канализации</t>
  </si>
  <si>
    <t>10 шт.</t>
  </si>
  <si>
    <t>Ревизия и ремонт насосов(замена подшипников, набивка сальников)</t>
  </si>
  <si>
    <t xml:space="preserve">Замена наружних сетей ОТ и ГВС по адресу: п. Лазарево, ул.Тульская 5 - 7 </t>
  </si>
  <si>
    <t>560м</t>
  </si>
  <si>
    <t>Важнейшие мероприятия по подготовке объектов ОАО "Лазаревское ПЖКХ" к эксплуатации в ОЗП 2012-2013г.г.</t>
  </si>
  <si>
    <t>Ревизия и ремонт насосов (замена подшипников, набивка сальников)</t>
  </si>
  <si>
    <t>Ремонт котлов (прочистка дымогарных трубок, ремонт передней стенки котла с использованием спец.электродов)</t>
  </si>
  <si>
    <t>Замена запорной арматуры Ду=50мм на участке химводоподготовки</t>
  </si>
  <si>
    <t>Досыпка катионита в фильтры</t>
  </si>
  <si>
    <t>300кг</t>
  </si>
  <si>
    <t>20шт.</t>
  </si>
  <si>
    <t>Ремонт тепловых камер</t>
  </si>
  <si>
    <t>10шт.</t>
  </si>
  <si>
    <t>3шт.</t>
  </si>
  <si>
    <t xml:space="preserve">Замена участка теплотрассы: ул. Шахтная (д/с) - ул. Первомайская </t>
  </si>
  <si>
    <t>230м</t>
  </si>
  <si>
    <t>Замена солевого бака,объем 2 м3</t>
  </si>
  <si>
    <t>1шт.</t>
  </si>
  <si>
    <t>400кг</t>
  </si>
  <si>
    <t>Всего:</t>
  </si>
  <si>
    <t>Итого:</t>
  </si>
  <si>
    <t>Поверка приборов КИПиА по всем котельным</t>
  </si>
  <si>
    <t>Режимно-наладочные испытания котлолв с проведением эксперптизы пром. безопасности</t>
  </si>
  <si>
    <t>январь-февраль</t>
  </si>
  <si>
    <t>Ремонт котлов (обмуровка котлов, ремонт топки)</t>
  </si>
  <si>
    <t>Режимно-наладочные испытания котлов с проведением эксперптизы пром. безопасности</t>
  </si>
  <si>
    <t>Замена блока автоматики безопасности с горелкой к котлам
 ВК-21</t>
  </si>
  <si>
    <t>2шт.</t>
  </si>
  <si>
    <t>Замена вводов в жилые дома № 19, 21
по ул. Клубная</t>
  </si>
  <si>
    <t>200м</t>
  </si>
  <si>
    <t>"___" __________________ 2012 г.</t>
  </si>
  <si>
    <t>МО Лазаревское</t>
  </si>
  <si>
    <t xml:space="preserve"> шт.</t>
  </si>
  <si>
    <t>Замена  насоса К50/80-200 на водозаборе № 1</t>
  </si>
  <si>
    <t>март</t>
  </si>
  <si>
    <t xml:space="preserve">Жегунов А.И.
</t>
  </si>
  <si>
    <t xml:space="preserve">Замена водопроводных сетей д.Лапотково
                     </t>
  </si>
  <si>
    <t>Проведение анализов воды</t>
  </si>
  <si>
    <t xml:space="preserve">
200
</t>
  </si>
  <si>
    <t xml:space="preserve">Прочистка и ремонт канализационных сетей с.Карамышево, п.Лазарево,              </t>
  </si>
  <si>
    <t xml:space="preserve">
73
</t>
  </si>
  <si>
    <t>май, декабрь</t>
  </si>
  <si>
    <t>Жегунов А.И.
Картушина М.А.</t>
  </si>
  <si>
    <t xml:space="preserve">Новиков А.В. , Малышев И.И.
</t>
  </si>
  <si>
    <t xml:space="preserve">Установка циркуляционного насоса на систему отопления жилого домас запорной арматурой  по адресу:              ул. Школьная д.14 </t>
  </si>
  <si>
    <t>Ремонт дымовых труб
ул. Строительная д.3</t>
  </si>
  <si>
    <t>Ремонт подъездов
ул. Школьная  д.6 
(1,2 подъезд)</t>
  </si>
  <si>
    <t>Замена продольных трубопроводов ЦОиГВС в тех. подполье с заменой врезок с запорной арматурой и частиной заменой стояков по адресу:                                           ул. Тульская , д. 2
диаметром 57мм-12м
                       20мм-20м
зап.арматура 15шт.</t>
  </si>
  <si>
    <t xml:space="preserve">Установка циркуляционного насоса на систему отопления жилого домас запорной арматурой  по адресу:              ул. Новая д.6 </t>
  </si>
  <si>
    <t xml:space="preserve">п. Лазарево
с. Карамышево,  </t>
  </si>
  <si>
    <t>Замена ввода центрального отпления по адресу: ул. Тульская д. 9</t>
  </si>
  <si>
    <t>Ремонт подъездов
ул. Новая д.6,  
(2 подъезд)
ул. Новая д.1 
(1 подъезд)</t>
  </si>
  <si>
    <t>январь,май</t>
  </si>
  <si>
    <t>Текущий ремонт кровель ул.Тульская, д.5</t>
  </si>
  <si>
    <t>Текущий ремонт кровель ул.Центральная, д.3,5
ул. Молодежная д.3</t>
  </si>
  <si>
    <t>МО р.п.Огаревка</t>
  </si>
  <si>
    <t>р.п. Огаревка</t>
  </si>
  <si>
    <t xml:space="preserve">Насос ЭЦВ-6-16-100 </t>
  </si>
  <si>
    <t>Замена  насоса 
ЦНГ 60-90 на водозаборе д.Гниловка</t>
  </si>
  <si>
    <t>апрель-МАЙ</t>
  </si>
  <si>
    <t>Яроцкий А.С.
Картушина М.А.</t>
  </si>
  <si>
    <t xml:space="preserve">Прочистка и ремонт канализационных сетей р.п. Огаревка              </t>
  </si>
  <si>
    <t>МО КОСТОМАРОВСКОЕ</t>
  </si>
  <si>
    <t>п. 10 Лет Октября</t>
  </si>
  <si>
    <t xml:space="preserve">Насос ЭЦВ-8-25-100 
</t>
  </si>
  <si>
    <t xml:space="preserve">Насос ЭЦВ-8-16-100
 </t>
  </si>
  <si>
    <t xml:space="preserve">Насос ЭЦВ-6-16-100 
</t>
  </si>
  <si>
    <t>д. Выселки</t>
  </si>
  <si>
    <t xml:space="preserve">Насос ЭЦВ-6-10-110
 </t>
  </si>
  <si>
    <t xml:space="preserve">Насос ЭЦВ-6-16-140 </t>
  </si>
  <si>
    <t>ст.Мостовая</t>
  </si>
  <si>
    <t xml:space="preserve">
п. 10Лет Октября</t>
  </si>
  <si>
    <t>Замена водопроводных
сетей от ВНБ до ул. Клубная</t>
  </si>
  <si>
    <t>270м</t>
  </si>
  <si>
    <t>300м</t>
  </si>
  <si>
    <t>р.п. Огаревка
(Новая)</t>
  </si>
  <si>
    <t>40м</t>
  </si>
  <si>
    <t xml:space="preserve">Замена продольного трубопровода центрального отопления, замена стояков центрального отопления по адресу  ул. Шахтерская д.16
</t>
  </si>
  <si>
    <t>р.п. Огаревка
(Старая)</t>
  </si>
  <si>
    <t>1. Холодное водоснабжение</t>
  </si>
  <si>
    <t>Замена водопроводных
сетей от центрального ВК до жилого дома 
№ 11</t>
  </si>
  <si>
    <t>16м2</t>
  </si>
  <si>
    <t>50м2</t>
  </si>
  <si>
    <t>Смена теплотрассы  - ул. Новая д.29 - д.31 доТК поворот на ул.Центральная д.3,5</t>
  </si>
  <si>
    <t>Ревизия и ремонт насосов, замена насоса</t>
  </si>
  <si>
    <t>Установка общедомовых приборов учета ХВС  с разработкой проектно-сметной документации</t>
  </si>
  <si>
    <t>м</t>
  </si>
  <si>
    <t>Ремонт панельных швов
ул. Тульская д.12 
ул.Тульская д.2
ул.Тульская д.6</t>
  </si>
  <si>
    <t>шт.</t>
  </si>
  <si>
    <t xml:space="preserve"> м2</t>
  </si>
  <si>
    <t>м2</t>
  </si>
  <si>
    <t>Ремонт дымовых труб:
ул.1-аяКлубная д.25 
ул Школьная д.39
ул. Советская д.41
ул.</t>
  </si>
  <si>
    <t xml:space="preserve">Ремонт шиферных кровель по адресам:
ул.Шахтерская д.16,18
ул.1-аяКлубная д.25 </t>
  </si>
  <si>
    <t>Ремонт панельных швов 
ул.Школьная  д.4,6</t>
  </si>
  <si>
    <t xml:space="preserve">Ремонт шиферных кровель по адресам:
ул.Советская д.35,62,64
ул.Коммунальная д.58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</si>
</sst>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tabSelected="1" view="pageBreakPreview" zoomScale="75" zoomScaleSheetLayoutView="75" workbookViewId="0" topLeftCell="A13">
      <selection activeCell="L11" sqref="L11"/>
    </sheetView>
  </sheetViews>
  <sheetFormatPr defaultColWidth="9.00390625" defaultRowHeight="12.75"/>
  <cols>
    <col min="2" max="2" width="20.125" style="0" customWidth="1"/>
    <col min="3" max="3" width="27.25390625" style="0" customWidth="1"/>
    <col min="5" max="5" width="14.75390625" style="0" customWidth="1"/>
    <col min="6" max="6" width="14.875" style="0" customWidth="1"/>
    <col min="7" max="7" width="20.375" style="0" customWidth="1"/>
    <col min="8" max="8" width="15.25390625" style="0" customWidth="1"/>
    <col min="9" max="9" width="17.75390625" style="0" customWidth="1"/>
  </cols>
  <sheetData>
    <row r="2" spans="7:9" ht="15">
      <c r="G2" s="37" t="s">
        <v>48</v>
      </c>
      <c r="H2" s="37"/>
      <c r="I2" s="37"/>
    </row>
    <row r="3" spans="7:9" ht="15">
      <c r="G3" s="37" t="s">
        <v>51</v>
      </c>
      <c r="H3" s="37"/>
      <c r="I3" s="37"/>
    </row>
    <row r="4" spans="7:9" ht="15">
      <c r="G4" s="37" t="s">
        <v>52</v>
      </c>
      <c r="H4" s="37"/>
      <c r="I4" s="37"/>
    </row>
    <row r="5" spans="7:9" ht="15">
      <c r="G5" s="37" t="s">
        <v>99</v>
      </c>
      <c r="H5" s="37"/>
      <c r="I5" s="37"/>
    </row>
    <row r="6" spans="7:9" ht="15">
      <c r="G6" s="23"/>
      <c r="H6" s="23"/>
      <c r="I6" s="23"/>
    </row>
    <row r="7" spans="1:9" s="6" customFormat="1" ht="21" customHeight="1">
      <c r="A7" s="39" t="s">
        <v>73</v>
      </c>
      <c r="B7" s="39"/>
      <c r="C7" s="39"/>
      <c r="D7" s="39"/>
      <c r="E7" s="39"/>
      <c r="F7" s="39"/>
      <c r="G7" s="39"/>
      <c r="H7" s="39"/>
      <c r="I7" s="39"/>
    </row>
    <row r="8" s="1" customFormat="1" ht="12.75"/>
    <row r="9" spans="1:9" s="4" customFormat="1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s="4" customFormat="1" ht="15">
      <c r="A10" s="38" t="s">
        <v>0</v>
      </c>
      <c r="B10" s="38"/>
      <c r="C10" s="38"/>
      <c r="D10" s="38"/>
      <c r="E10" s="38"/>
      <c r="F10" s="38"/>
      <c r="G10" s="38"/>
      <c r="H10" s="38"/>
      <c r="I10" s="38"/>
    </row>
    <row r="11" spans="1:9" s="3" customFormat="1" ht="15">
      <c r="A11" s="7"/>
      <c r="B11" s="7"/>
      <c r="C11" s="7"/>
      <c r="D11" s="7"/>
      <c r="E11" s="7"/>
      <c r="F11" s="7"/>
      <c r="G11" s="7"/>
      <c r="H11" s="7"/>
      <c r="I11" s="7"/>
    </row>
    <row r="12" spans="1:9" s="3" customFormat="1" ht="78.75" customHeight="1">
      <c r="A12" s="7" t="s">
        <v>2</v>
      </c>
      <c r="B12" s="7" t="s">
        <v>1</v>
      </c>
      <c r="C12" s="9" t="s">
        <v>3</v>
      </c>
      <c r="D12" s="7" t="s">
        <v>4</v>
      </c>
      <c r="E12" s="7"/>
      <c r="F12" s="7">
        <v>18</v>
      </c>
      <c r="G12" s="7" t="s">
        <v>5</v>
      </c>
      <c r="H12" s="7" t="s">
        <v>7</v>
      </c>
      <c r="I12" s="7" t="s">
        <v>6</v>
      </c>
    </row>
    <row r="13" spans="1:9" s="3" customFormat="1" ht="60">
      <c r="A13" s="7">
        <v>2</v>
      </c>
      <c r="B13" s="7"/>
      <c r="C13" s="9" t="s">
        <v>70</v>
      </c>
      <c r="D13" s="7" t="s">
        <v>11</v>
      </c>
      <c r="E13" s="7"/>
      <c r="F13" s="7">
        <v>8</v>
      </c>
      <c r="G13" s="7" t="s">
        <v>5</v>
      </c>
      <c r="H13" s="7" t="s">
        <v>7</v>
      </c>
      <c r="I13" s="7" t="s">
        <v>6</v>
      </c>
    </row>
    <row r="14" spans="1:9" s="3" customFormat="1" ht="30">
      <c r="A14" s="7">
        <v>4</v>
      </c>
      <c r="B14" s="7"/>
      <c r="C14" s="9" t="s">
        <v>39</v>
      </c>
      <c r="D14" s="7" t="s">
        <v>16</v>
      </c>
      <c r="E14" s="7"/>
      <c r="F14" s="7">
        <v>68</v>
      </c>
      <c r="G14" s="7" t="s">
        <v>5</v>
      </c>
      <c r="H14" s="7" t="s">
        <v>17</v>
      </c>
      <c r="I14" s="7" t="s">
        <v>6</v>
      </c>
    </row>
    <row r="15" spans="1:9" s="3" customFormat="1" ht="30">
      <c r="A15" s="7"/>
      <c r="B15" s="7"/>
      <c r="C15" s="9" t="s">
        <v>64</v>
      </c>
      <c r="D15" s="7">
        <v>1</v>
      </c>
      <c r="E15" s="7"/>
      <c r="F15" s="7">
        <v>58</v>
      </c>
      <c r="G15" s="7"/>
      <c r="H15" s="7"/>
      <c r="I15" s="7"/>
    </row>
    <row r="16" spans="1:9" s="3" customFormat="1" ht="30">
      <c r="A16" s="7">
        <v>5</v>
      </c>
      <c r="B16" s="7"/>
      <c r="C16" s="9" t="s">
        <v>19</v>
      </c>
      <c r="D16" s="7" t="s">
        <v>20</v>
      </c>
      <c r="E16" s="7"/>
      <c r="F16" s="7">
        <v>21</v>
      </c>
      <c r="G16" s="7" t="s">
        <v>5</v>
      </c>
      <c r="H16" s="7" t="s">
        <v>21</v>
      </c>
      <c r="I16" s="7" t="s">
        <v>6</v>
      </c>
    </row>
    <row r="17" spans="1:10" s="3" customFormat="1" ht="60">
      <c r="A17" s="7">
        <v>6</v>
      </c>
      <c r="B17" s="7"/>
      <c r="C17" s="9" t="s">
        <v>71</v>
      </c>
      <c r="D17" s="7" t="s">
        <v>72</v>
      </c>
      <c r="E17" s="7"/>
      <c r="F17" s="7">
        <v>395</v>
      </c>
      <c r="G17" s="7" t="s">
        <v>5</v>
      </c>
      <c r="H17" s="7" t="s">
        <v>22</v>
      </c>
      <c r="I17" s="7" t="s">
        <v>23</v>
      </c>
      <c r="J17" s="3">
        <f>SUM(F17:H17)</f>
        <v>395</v>
      </c>
    </row>
    <row r="18" spans="1:9" s="3" customFormat="1" ht="30" customHeight="1">
      <c r="A18" s="7">
        <v>7</v>
      </c>
      <c r="B18" s="7"/>
      <c r="C18" s="9" t="s">
        <v>25</v>
      </c>
      <c r="D18" s="7" t="s">
        <v>69</v>
      </c>
      <c r="E18" s="7"/>
      <c r="F18" s="7">
        <v>15</v>
      </c>
      <c r="G18" s="7" t="s">
        <v>5</v>
      </c>
      <c r="H18" s="7" t="s">
        <v>22</v>
      </c>
      <c r="I18" s="7" t="s">
        <v>23</v>
      </c>
    </row>
    <row r="19" spans="1:9" s="3" customFormat="1" ht="101.25" customHeight="1">
      <c r="A19" s="7">
        <v>8</v>
      </c>
      <c r="B19" s="7"/>
      <c r="C19" s="9" t="s">
        <v>91</v>
      </c>
      <c r="D19" s="7">
        <v>3</v>
      </c>
      <c r="E19" s="7"/>
      <c r="F19" s="7">
        <v>75</v>
      </c>
      <c r="G19" s="7" t="s">
        <v>5</v>
      </c>
      <c r="H19" s="7" t="s">
        <v>92</v>
      </c>
      <c r="I19" s="7" t="s">
        <v>6</v>
      </c>
    </row>
    <row r="20" spans="1:9" s="5" customFormat="1" ht="15.75">
      <c r="A20" s="10" t="s">
        <v>26</v>
      </c>
      <c r="B20" s="10"/>
      <c r="C20" s="11"/>
      <c r="D20" s="10"/>
      <c r="E20" s="10"/>
      <c r="F20" s="10">
        <f>SUM(F12:F19)</f>
        <v>658</v>
      </c>
      <c r="G20" s="10"/>
      <c r="H20" s="10"/>
      <c r="I20" s="10"/>
    </row>
    <row r="21" spans="1:9" s="3" customFormat="1" ht="52.5" customHeight="1">
      <c r="A21" s="7" t="s">
        <v>2</v>
      </c>
      <c r="B21" s="7" t="s">
        <v>27</v>
      </c>
      <c r="C21" s="9" t="s">
        <v>93</v>
      </c>
      <c r="D21" s="7" t="s">
        <v>28</v>
      </c>
      <c r="E21" s="7"/>
      <c r="F21" s="7">
        <v>4</v>
      </c>
      <c r="G21" s="7" t="s">
        <v>5</v>
      </c>
      <c r="H21" s="7" t="s">
        <v>5</v>
      </c>
      <c r="I21" s="7" t="s">
        <v>29</v>
      </c>
    </row>
    <row r="22" spans="1:9" s="3" customFormat="1" ht="93" customHeight="1">
      <c r="A22" s="7" t="s">
        <v>8</v>
      </c>
      <c r="B22" s="7"/>
      <c r="C22" s="9" t="s">
        <v>3</v>
      </c>
      <c r="D22" s="7" t="s">
        <v>4</v>
      </c>
      <c r="E22" s="7"/>
      <c r="F22" s="7">
        <v>18</v>
      </c>
      <c r="G22" s="7" t="s">
        <v>5</v>
      </c>
      <c r="H22" s="7" t="s">
        <v>14</v>
      </c>
      <c r="I22" s="7" t="s">
        <v>29</v>
      </c>
    </row>
    <row r="23" spans="1:9" s="3" customFormat="1" ht="60">
      <c r="A23" s="7" t="s">
        <v>9</v>
      </c>
      <c r="B23" s="7"/>
      <c r="C23" s="9" t="s">
        <v>74</v>
      </c>
      <c r="D23" s="7" t="s">
        <v>31</v>
      </c>
      <c r="E23" s="7"/>
      <c r="F23" s="7">
        <v>6</v>
      </c>
      <c r="G23" s="7" t="s">
        <v>5</v>
      </c>
      <c r="H23" s="7" t="s">
        <v>17</v>
      </c>
      <c r="I23" s="7" t="s">
        <v>29</v>
      </c>
    </row>
    <row r="24" spans="1:9" s="3" customFormat="1" ht="50.25" customHeight="1">
      <c r="A24" s="7" t="s">
        <v>12</v>
      </c>
      <c r="B24" s="7"/>
      <c r="C24" s="9" t="s">
        <v>13</v>
      </c>
      <c r="D24" s="7" t="s">
        <v>32</v>
      </c>
      <c r="E24" s="7"/>
      <c r="F24" s="7">
        <v>70</v>
      </c>
      <c r="G24" s="7" t="s">
        <v>5</v>
      </c>
      <c r="H24" s="7" t="s">
        <v>14</v>
      </c>
      <c r="I24" s="7" t="s">
        <v>29</v>
      </c>
    </row>
    <row r="25" spans="1:9" s="3" customFormat="1" ht="45" customHeight="1">
      <c r="A25" s="7" t="s">
        <v>15</v>
      </c>
      <c r="B25" s="7"/>
      <c r="C25" s="9" t="s">
        <v>33</v>
      </c>
      <c r="D25" s="7"/>
      <c r="E25" s="7"/>
      <c r="F25" s="7">
        <v>18.15</v>
      </c>
      <c r="G25" s="7" t="s">
        <v>5</v>
      </c>
      <c r="H25" s="7" t="s">
        <v>14</v>
      </c>
      <c r="I25" s="7" t="s">
        <v>29</v>
      </c>
    </row>
    <row r="26" spans="1:9" s="3" customFormat="1" ht="60">
      <c r="A26" s="7">
        <v>6</v>
      </c>
      <c r="B26" s="7"/>
      <c r="C26" s="9" t="s">
        <v>152</v>
      </c>
      <c r="D26" s="7">
        <v>200</v>
      </c>
      <c r="E26" s="7"/>
      <c r="F26" s="7">
        <v>100</v>
      </c>
      <c r="G26" s="7" t="s">
        <v>5</v>
      </c>
      <c r="H26" s="7" t="s">
        <v>34</v>
      </c>
      <c r="I26" s="7" t="s">
        <v>29</v>
      </c>
    </row>
    <row r="27" spans="1:9" s="3" customFormat="1" ht="45">
      <c r="A27" s="7">
        <v>6</v>
      </c>
      <c r="B27" s="7"/>
      <c r="C27" s="9" t="s">
        <v>53</v>
      </c>
      <c r="D27" s="7">
        <v>220</v>
      </c>
      <c r="E27" s="7"/>
      <c r="F27" s="7">
        <v>160</v>
      </c>
      <c r="G27" s="7" t="s">
        <v>5</v>
      </c>
      <c r="H27" s="7" t="s">
        <v>34</v>
      </c>
      <c r="I27" s="7" t="s">
        <v>29</v>
      </c>
    </row>
    <row r="28" spans="1:9" s="3" customFormat="1" ht="30">
      <c r="A28" s="7">
        <v>7</v>
      </c>
      <c r="B28" s="7"/>
      <c r="C28" s="9" t="s">
        <v>64</v>
      </c>
      <c r="D28" s="7">
        <v>1</v>
      </c>
      <c r="E28" s="7"/>
      <c r="F28" s="7">
        <v>70</v>
      </c>
      <c r="G28" s="7" t="s">
        <v>5</v>
      </c>
      <c r="H28" s="7" t="s">
        <v>17</v>
      </c>
      <c r="I28" s="7" t="s">
        <v>29</v>
      </c>
    </row>
    <row r="29" spans="1:9" s="3" customFormat="1" ht="33.75" customHeight="1">
      <c r="A29" s="7" t="s">
        <v>24</v>
      </c>
      <c r="B29" s="7"/>
      <c r="C29" s="9" t="s">
        <v>39</v>
      </c>
      <c r="D29" s="7" t="s">
        <v>30</v>
      </c>
      <c r="E29" s="7"/>
      <c r="F29" s="7">
        <v>40</v>
      </c>
      <c r="G29" s="7" t="s">
        <v>5</v>
      </c>
      <c r="H29" s="7" t="s">
        <v>17</v>
      </c>
      <c r="I29" s="7" t="s">
        <v>29</v>
      </c>
    </row>
    <row r="30" spans="1:9" s="5" customFormat="1" ht="15.75">
      <c r="A30" s="10" t="s">
        <v>26</v>
      </c>
      <c r="B30" s="10"/>
      <c r="C30" s="11"/>
      <c r="D30" s="10"/>
      <c r="E30" s="10"/>
      <c r="F30" s="10">
        <f>SUM(F21:F29)</f>
        <v>486.15</v>
      </c>
      <c r="G30" s="10"/>
      <c r="H30" s="10"/>
      <c r="I30" s="7"/>
    </row>
    <row r="31" spans="1:9" s="5" customFormat="1" ht="115.5" customHeight="1">
      <c r="A31" s="24">
        <v>1</v>
      </c>
      <c r="B31" s="25" t="s">
        <v>54</v>
      </c>
      <c r="C31" s="9" t="s">
        <v>75</v>
      </c>
      <c r="D31" s="12" t="s">
        <v>56</v>
      </c>
      <c r="E31" s="25"/>
      <c r="F31" s="12">
        <v>24</v>
      </c>
      <c r="G31" s="7" t="s">
        <v>5</v>
      </c>
      <c r="H31" s="12" t="s">
        <v>57</v>
      </c>
      <c r="I31" s="13" t="s">
        <v>58</v>
      </c>
    </row>
    <row r="32" spans="1:9" s="5" customFormat="1" ht="30">
      <c r="A32" s="24">
        <v>2</v>
      </c>
      <c r="B32" s="25"/>
      <c r="C32" s="9" t="s">
        <v>153</v>
      </c>
      <c r="D32" s="12" t="s">
        <v>59</v>
      </c>
      <c r="E32" s="25"/>
      <c r="F32" s="12">
        <v>5</v>
      </c>
      <c r="G32" s="7" t="s">
        <v>5</v>
      </c>
      <c r="H32" s="12" t="s">
        <v>60</v>
      </c>
      <c r="I32" s="13" t="s">
        <v>58</v>
      </c>
    </row>
    <row r="33" spans="1:9" s="5" customFormat="1" ht="30">
      <c r="A33" s="24">
        <v>3</v>
      </c>
      <c r="B33" s="25"/>
      <c r="C33" s="9" t="s">
        <v>39</v>
      </c>
      <c r="D33" s="12">
        <v>1</v>
      </c>
      <c r="E33" s="25"/>
      <c r="F33" s="12">
        <v>45</v>
      </c>
      <c r="G33" s="7" t="s">
        <v>5</v>
      </c>
      <c r="H33" s="12" t="s">
        <v>61</v>
      </c>
      <c r="I33" s="13" t="s">
        <v>58</v>
      </c>
    </row>
    <row r="34" spans="1:9" s="5" customFormat="1" ht="60.75" customHeight="1">
      <c r="A34" s="24">
        <v>4</v>
      </c>
      <c r="B34" s="25"/>
      <c r="C34" s="9" t="s">
        <v>76</v>
      </c>
      <c r="D34" s="12" t="s">
        <v>79</v>
      </c>
      <c r="E34" s="25"/>
      <c r="F34" s="12">
        <v>30</v>
      </c>
      <c r="G34" s="7" t="s">
        <v>5</v>
      </c>
      <c r="H34" s="12" t="s">
        <v>62</v>
      </c>
      <c r="I34" s="13" t="s">
        <v>58</v>
      </c>
    </row>
    <row r="35" spans="1:9" s="5" customFormat="1" ht="30">
      <c r="A35" s="24">
        <v>5</v>
      </c>
      <c r="B35" s="25"/>
      <c r="C35" s="9" t="s">
        <v>77</v>
      </c>
      <c r="D35" s="12" t="s">
        <v>78</v>
      </c>
      <c r="E35" s="25"/>
      <c r="F35" s="12">
        <v>24</v>
      </c>
      <c r="G35" s="7" t="s">
        <v>5</v>
      </c>
      <c r="H35" s="12" t="s">
        <v>14</v>
      </c>
      <c r="I35" s="13" t="s">
        <v>58</v>
      </c>
    </row>
    <row r="36" spans="1:9" s="5" customFormat="1" ht="48" customHeight="1">
      <c r="A36" s="24">
        <v>6</v>
      </c>
      <c r="B36" s="25"/>
      <c r="C36" s="9" t="s">
        <v>64</v>
      </c>
      <c r="D36" s="12">
        <v>1</v>
      </c>
      <c r="E36" s="25"/>
      <c r="F36" s="12">
        <v>70</v>
      </c>
      <c r="G36" s="7" t="s">
        <v>5</v>
      </c>
      <c r="H36" s="12" t="s">
        <v>61</v>
      </c>
      <c r="I36" s="13" t="s">
        <v>58</v>
      </c>
    </row>
    <row r="37" spans="1:9" s="5" customFormat="1" ht="30">
      <c r="A37" s="24">
        <v>7</v>
      </c>
      <c r="B37" s="25"/>
      <c r="C37" s="9" t="s">
        <v>55</v>
      </c>
      <c r="D37" s="12">
        <v>160</v>
      </c>
      <c r="E37" s="25"/>
      <c r="F37" s="12">
        <v>150</v>
      </c>
      <c r="G37" s="7" t="s">
        <v>5</v>
      </c>
      <c r="H37" s="12" t="s">
        <v>60</v>
      </c>
      <c r="I37" s="13" t="s">
        <v>58</v>
      </c>
    </row>
    <row r="38" spans="1:9" s="5" customFormat="1" ht="30">
      <c r="A38" s="24">
        <v>8</v>
      </c>
      <c r="B38" s="25"/>
      <c r="C38" s="28" t="s">
        <v>80</v>
      </c>
      <c r="D38" s="12" t="s">
        <v>82</v>
      </c>
      <c r="E38" s="25"/>
      <c r="F38" s="12">
        <v>28.5</v>
      </c>
      <c r="G38" s="7" t="s">
        <v>5</v>
      </c>
      <c r="H38" s="12" t="s">
        <v>60</v>
      </c>
      <c r="I38" s="13" t="s">
        <v>58</v>
      </c>
    </row>
    <row r="39" spans="1:9" s="5" customFormat="1" ht="30">
      <c r="A39" s="24">
        <v>9</v>
      </c>
      <c r="B39" s="25"/>
      <c r="C39" s="9" t="s">
        <v>25</v>
      </c>
      <c r="D39" s="12" t="s">
        <v>81</v>
      </c>
      <c r="E39" s="25"/>
      <c r="F39" s="12">
        <v>20</v>
      </c>
      <c r="G39" s="7" t="s">
        <v>5</v>
      </c>
      <c r="H39" s="12" t="s">
        <v>60</v>
      </c>
      <c r="I39" s="13" t="s">
        <v>58</v>
      </c>
    </row>
    <row r="40" spans="1:9" s="3" customFormat="1" ht="101.25" customHeight="1">
      <c r="A40" s="10">
        <v>10</v>
      </c>
      <c r="B40" s="7"/>
      <c r="C40" s="9" t="s">
        <v>94</v>
      </c>
      <c r="D40" s="7">
        <v>3</v>
      </c>
      <c r="E40" s="7"/>
      <c r="F40" s="7">
        <v>75</v>
      </c>
      <c r="G40" s="7" t="s">
        <v>5</v>
      </c>
      <c r="H40" s="7" t="s">
        <v>92</v>
      </c>
      <c r="I40" s="13" t="s">
        <v>58</v>
      </c>
    </row>
    <row r="41" spans="1:9" s="3" customFormat="1" ht="76.5" customHeight="1">
      <c r="A41" s="24">
        <v>11</v>
      </c>
      <c r="B41" s="12"/>
      <c r="C41" s="28" t="s">
        <v>95</v>
      </c>
      <c r="D41" s="12" t="s">
        <v>96</v>
      </c>
      <c r="E41" s="12"/>
      <c r="F41" s="12"/>
      <c r="G41" s="7"/>
      <c r="H41" s="12"/>
      <c r="I41" s="13"/>
    </row>
    <row r="42" spans="1:9" s="3" customFormat="1" ht="48" customHeight="1">
      <c r="A42" s="24">
        <v>12</v>
      </c>
      <c r="B42" s="12"/>
      <c r="C42" s="28" t="s">
        <v>97</v>
      </c>
      <c r="D42" s="12" t="s">
        <v>98</v>
      </c>
      <c r="E42" s="12"/>
      <c r="F42" s="12">
        <v>150</v>
      </c>
      <c r="G42" s="7" t="s">
        <v>5</v>
      </c>
      <c r="H42" s="12" t="s">
        <v>60</v>
      </c>
      <c r="I42" s="13" t="s">
        <v>58</v>
      </c>
    </row>
    <row r="43" spans="1:9" s="5" customFormat="1" ht="15.75">
      <c r="A43" s="24" t="s">
        <v>26</v>
      </c>
      <c r="B43" s="25"/>
      <c r="C43" s="26"/>
      <c r="D43" s="25"/>
      <c r="E43" s="25"/>
      <c r="F43" s="25">
        <f>SUM(F31:F42)</f>
        <v>621.5</v>
      </c>
      <c r="G43" s="25"/>
      <c r="H43" s="25"/>
      <c r="I43" s="27"/>
    </row>
    <row r="44" spans="1:9" s="5" customFormat="1" ht="75">
      <c r="A44" s="24">
        <v>1</v>
      </c>
      <c r="B44" s="25" t="s">
        <v>63</v>
      </c>
      <c r="C44" s="9" t="s">
        <v>3</v>
      </c>
      <c r="D44" s="12">
        <v>3</v>
      </c>
      <c r="E44" s="25"/>
      <c r="F44" s="12">
        <v>60</v>
      </c>
      <c r="G44" s="7" t="s">
        <v>5</v>
      </c>
      <c r="H44" s="12" t="s">
        <v>17</v>
      </c>
      <c r="I44" s="13" t="s">
        <v>58</v>
      </c>
    </row>
    <row r="45" spans="1:9" s="5" customFormat="1" ht="30">
      <c r="A45" s="24">
        <v>2</v>
      </c>
      <c r="B45" s="25"/>
      <c r="C45" s="9" t="s">
        <v>10</v>
      </c>
      <c r="D45" s="12">
        <v>5</v>
      </c>
      <c r="E45" s="25"/>
      <c r="F45" s="12">
        <v>6</v>
      </c>
      <c r="G45" s="7" t="s">
        <v>5</v>
      </c>
      <c r="H45" s="12" t="s">
        <v>7</v>
      </c>
      <c r="I45" s="13" t="s">
        <v>58</v>
      </c>
    </row>
    <row r="46" spans="1:9" s="5" customFormat="1" ht="30">
      <c r="A46" s="24">
        <v>3</v>
      </c>
      <c r="B46" s="25"/>
      <c r="C46" s="9" t="s">
        <v>39</v>
      </c>
      <c r="D46" s="12">
        <v>3</v>
      </c>
      <c r="E46" s="25"/>
      <c r="F46" s="12">
        <v>72</v>
      </c>
      <c r="G46" s="7" t="s">
        <v>5</v>
      </c>
      <c r="H46" s="12" t="s">
        <v>61</v>
      </c>
      <c r="I46" s="13" t="s">
        <v>58</v>
      </c>
    </row>
    <row r="47" spans="1:9" s="5" customFormat="1" ht="30">
      <c r="A47" s="24">
        <v>4</v>
      </c>
      <c r="B47" s="25"/>
      <c r="C47" s="9" t="s">
        <v>64</v>
      </c>
      <c r="D47" s="12">
        <v>1</v>
      </c>
      <c r="E47" s="25"/>
      <c r="F47" s="12">
        <v>50</v>
      </c>
      <c r="G47" s="7" t="s">
        <v>5</v>
      </c>
      <c r="H47" s="12" t="s">
        <v>61</v>
      </c>
      <c r="I47" s="13" t="s">
        <v>58</v>
      </c>
    </row>
    <row r="48" spans="1:9" s="3" customFormat="1" ht="101.25" customHeight="1">
      <c r="A48" s="7">
        <v>5</v>
      </c>
      <c r="B48" s="7"/>
      <c r="C48" s="9" t="s">
        <v>91</v>
      </c>
      <c r="D48" s="7">
        <v>3</v>
      </c>
      <c r="E48" s="7"/>
      <c r="F48" s="7">
        <v>75</v>
      </c>
      <c r="G48" s="7" t="s">
        <v>5</v>
      </c>
      <c r="H48" s="7" t="s">
        <v>92</v>
      </c>
      <c r="I48" s="13" t="s">
        <v>58</v>
      </c>
    </row>
    <row r="49" spans="1:9" s="5" customFormat="1" ht="60">
      <c r="A49" s="24">
        <v>6</v>
      </c>
      <c r="B49" s="25"/>
      <c r="C49" s="28" t="s">
        <v>83</v>
      </c>
      <c r="D49" s="12" t="s">
        <v>84</v>
      </c>
      <c r="E49" s="25"/>
      <c r="F49" s="12">
        <v>200</v>
      </c>
      <c r="G49" s="7" t="s">
        <v>5</v>
      </c>
      <c r="H49" s="12" t="s">
        <v>65</v>
      </c>
      <c r="I49" s="13" t="s">
        <v>58</v>
      </c>
    </row>
    <row r="50" spans="1:9" s="5" customFormat="1" ht="30">
      <c r="A50" s="24">
        <v>7</v>
      </c>
      <c r="B50" s="25"/>
      <c r="C50" s="28" t="s">
        <v>85</v>
      </c>
      <c r="D50" s="12" t="s">
        <v>86</v>
      </c>
      <c r="E50" s="25"/>
      <c r="F50" s="12">
        <v>45</v>
      </c>
      <c r="G50" s="7" t="s">
        <v>5</v>
      </c>
      <c r="H50" s="12" t="s">
        <v>14</v>
      </c>
      <c r="I50" s="13" t="s">
        <v>58</v>
      </c>
    </row>
    <row r="51" spans="1:9" s="5" customFormat="1" ht="30">
      <c r="A51" s="24">
        <v>8</v>
      </c>
      <c r="B51" s="25"/>
      <c r="C51" s="28" t="s">
        <v>77</v>
      </c>
      <c r="D51" s="12" t="s">
        <v>87</v>
      </c>
      <c r="E51" s="25"/>
      <c r="F51" s="12">
        <v>32</v>
      </c>
      <c r="G51" s="7" t="s">
        <v>5</v>
      </c>
      <c r="H51" s="12" t="s">
        <v>14</v>
      </c>
      <c r="I51" s="13" t="s">
        <v>58</v>
      </c>
    </row>
    <row r="52" spans="1:9" s="5" customFormat="1" ht="30">
      <c r="A52" s="24">
        <v>9</v>
      </c>
      <c r="B52" s="25"/>
      <c r="C52" s="28" t="s">
        <v>80</v>
      </c>
      <c r="D52" s="12" t="s">
        <v>31</v>
      </c>
      <c r="E52" s="25"/>
      <c r="F52" s="12">
        <v>47.5</v>
      </c>
      <c r="G52" s="7" t="s">
        <v>5</v>
      </c>
      <c r="H52" s="12" t="s">
        <v>14</v>
      </c>
      <c r="I52" s="13" t="s">
        <v>58</v>
      </c>
    </row>
    <row r="53" spans="1:9" s="5" customFormat="1" ht="63">
      <c r="A53" s="24"/>
      <c r="B53" s="25" t="s">
        <v>90</v>
      </c>
      <c r="C53" s="26"/>
      <c r="D53" s="12">
        <v>90</v>
      </c>
      <c r="E53" s="25"/>
      <c r="F53" s="12">
        <v>45</v>
      </c>
      <c r="G53" s="7" t="s">
        <v>5</v>
      </c>
      <c r="H53" s="12" t="s">
        <v>65</v>
      </c>
      <c r="I53" s="13" t="s">
        <v>6</v>
      </c>
    </row>
    <row r="54" spans="1:9" s="5" customFormat="1" ht="15.75">
      <c r="A54" s="24"/>
      <c r="B54" s="25" t="s">
        <v>89</v>
      </c>
      <c r="C54" s="26"/>
      <c r="D54" s="25"/>
      <c r="E54" s="25"/>
      <c r="F54" s="25">
        <f>SUM(F44:F53)</f>
        <v>632.5</v>
      </c>
      <c r="G54" s="12"/>
      <c r="H54" s="12"/>
      <c r="I54" s="13"/>
    </row>
    <row r="55" spans="1:9" s="5" customFormat="1" ht="15.75">
      <c r="A55" s="24"/>
      <c r="B55" s="25" t="s">
        <v>88</v>
      </c>
      <c r="C55" s="26"/>
      <c r="D55" s="25"/>
      <c r="E55" s="25"/>
      <c r="F55" s="25">
        <v>2298.15</v>
      </c>
      <c r="G55" s="12"/>
      <c r="H55" s="12"/>
      <c r="I55" s="13"/>
    </row>
    <row r="56" spans="1:9" s="5" customFormat="1" ht="126">
      <c r="A56" s="24"/>
      <c r="B56" s="25" t="s">
        <v>68</v>
      </c>
      <c r="C56" s="26"/>
      <c r="D56" s="25"/>
      <c r="E56" s="25"/>
      <c r="F56" s="25"/>
      <c r="G56" s="25"/>
      <c r="H56" s="25"/>
      <c r="I56" s="27"/>
    </row>
    <row r="57" spans="1:9" s="5" customFormat="1" ht="15.75">
      <c r="A57" s="24"/>
      <c r="B57" s="25"/>
      <c r="C57" s="26"/>
      <c r="D57" s="25"/>
      <c r="E57" s="25"/>
      <c r="F57" s="25"/>
      <c r="G57" s="25"/>
      <c r="H57" s="25"/>
      <c r="I57" s="27"/>
    </row>
    <row r="58" spans="1:9" s="3" customFormat="1" ht="15.75">
      <c r="A58" s="29" t="s">
        <v>35</v>
      </c>
      <c r="B58" s="30"/>
      <c r="C58" s="30"/>
      <c r="D58" s="30"/>
      <c r="E58" s="30"/>
      <c r="F58" s="30"/>
      <c r="G58" s="30"/>
      <c r="H58" s="30"/>
      <c r="I58" s="31"/>
    </row>
    <row r="59" spans="1:10" s="34" customFormat="1" ht="15.75">
      <c r="A59" s="32" t="s">
        <v>100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9" s="3" customFormat="1" ht="30">
      <c r="A60" s="7" t="s">
        <v>2</v>
      </c>
      <c r="B60" s="7"/>
      <c r="C60" s="9" t="s">
        <v>36</v>
      </c>
      <c r="D60" s="7" t="s">
        <v>16</v>
      </c>
      <c r="E60" s="7"/>
      <c r="F60" s="7">
        <v>90</v>
      </c>
      <c r="G60" s="7" t="s">
        <v>5</v>
      </c>
      <c r="H60" s="7" t="s">
        <v>41</v>
      </c>
      <c r="I60" s="7" t="s">
        <v>6</v>
      </c>
    </row>
    <row r="61" spans="1:9" s="3" customFormat="1" ht="30">
      <c r="A61" s="7" t="s">
        <v>8</v>
      </c>
      <c r="B61" s="7"/>
      <c r="C61" s="9" t="s">
        <v>37</v>
      </c>
      <c r="D61" s="7" t="s">
        <v>31</v>
      </c>
      <c r="E61" s="7"/>
      <c r="F61" s="7">
        <v>150</v>
      </c>
      <c r="G61" s="7" t="s">
        <v>5</v>
      </c>
      <c r="H61" s="7" t="s">
        <v>22</v>
      </c>
      <c r="I61" s="7" t="s">
        <v>6</v>
      </c>
    </row>
    <row r="62" spans="1:9" s="3" customFormat="1" ht="47.25" customHeight="1">
      <c r="A62" s="7" t="s">
        <v>9</v>
      </c>
      <c r="B62" s="7"/>
      <c r="C62" s="9" t="s">
        <v>105</v>
      </c>
      <c r="D62" s="7" t="s">
        <v>40</v>
      </c>
      <c r="E62" s="7" t="s">
        <v>107</v>
      </c>
      <c r="F62" s="7" t="s">
        <v>109</v>
      </c>
      <c r="G62" s="7" t="s">
        <v>5</v>
      </c>
      <c r="H62" s="7" t="s">
        <v>22</v>
      </c>
      <c r="I62" s="7" t="s">
        <v>42</v>
      </c>
    </row>
    <row r="63" spans="1:9" s="2" customFormat="1" ht="30">
      <c r="A63" s="14" t="s">
        <v>12</v>
      </c>
      <c r="B63" s="14"/>
      <c r="C63" s="15" t="s">
        <v>102</v>
      </c>
      <c r="D63" s="14" t="s">
        <v>101</v>
      </c>
      <c r="E63" s="14">
        <v>1</v>
      </c>
      <c r="F63" s="14">
        <v>30</v>
      </c>
      <c r="G63" s="14" t="s">
        <v>5</v>
      </c>
      <c r="H63" s="14" t="s">
        <v>103</v>
      </c>
      <c r="I63" s="14" t="s">
        <v>104</v>
      </c>
    </row>
    <row r="64" spans="1:9" s="2" customFormat="1" ht="30">
      <c r="A64" s="14">
        <v>5</v>
      </c>
      <c r="B64" s="14"/>
      <c r="C64" s="15" t="s">
        <v>106</v>
      </c>
      <c r="D64" s="14"/>
      <c r="E64" s="14"/>
      <c r="F64" s="14">
        <v>35</v>
      </c>
      <c r="G64" s="14" t="s">
        <v>5</v>
      </c>
      <c r="H64" s="14" t="s">
        <v>110</v>
      </c>
      <c r="I64" s="14" t="s">
        <v>111</v>
      </c>
    </row>
    <row r="65" spans="1:9" s="18" customFormat="1" ht="15.75">
      <c r="A65" s="16" t="s">
        <v>26</v>
      </c>
      <c r="B65" s="16"/>
      <c r="C65" s="17"/>
      <c r="D65" s="16"/>
      <c r="E65" s="16"/>
      <c r="F65" s="16">
        <v>378</v>
      </c>
      <c r="G65" s="16"/>
      <c r="H65" s="16"/>
      <c r="I65" s="16"/>
    </row>
    <row r="66" spans="1:9" s="2" customFormat="1" ht="15.75">
      <c r="A66" s="35" t="s">
        <v>38</v>
      </c>
      <c r="B66" s="35"/>
      <c r="C66" s="35"/>
      <c r="D66" s="35"/>
      <c r="E66" s="35"/>
      <c r="F66" s="35"/>
      <c r="G66" s="35"/>
      <c r="H66" s="35"/>
      <c r="I66" s="35"/>
    </row>
    <row r="67" spans="1:9" s="2" customFormat="1" ht="96" customHeight="1">
      <c r="A67" s="14" t="s">
        <v>2</v>
      </c>
      <c r="B67" s="14"/>
      <c r="C67" s="15" t="s">
        <v>108</v>
      </c>
      <c r="D67" s="14">
        <v>29.7</v>
      </c>
      <c r="E67" s="14"/>
      <c r="F67" s="14">
        <v>51.5</v>
      </c>
      <c r="G67" s="14" t="s">
        <v>5</v>
      </c>
      <c r="H67" s="14" t="s">
        <v>66</v>
      </c>
      <c r="I67" s="7" t="s">
        <v>112</v>
      </c>
    </row>
    <row r="68" spans="1:9" s="2" customFormat="1" ht="15.75">
      <c r="A68" s="16" t="s">
        <v>26</v>
      </c>
      <c r="B68" s="14"/>
      <c r="C68" s="15"/>
      <c r="D68" s="14"/>
      <c r="E68" s="14"/>
      <c r="F68" s="16">
        <v>51.5</v>
      </c>
      <c r="G68" s="14"/>
      <c r="H68" s="14"/>
      <c r="I68" s="7"/>
    </row>
    <row r="69" spans="1:9" s="19" customFormat="1" ht="15.75">
      <c r="A69" s="35" t="s">
        <v>67</v>
      </c>
      <c r="B69" s="35"/>
      <c r="C69" s="35"/>
      <c r="D69" s="35"/>
      <c r="E69" s="35"/>
      <c r="F69" s="35"/>
      <c r="G69" s="35"/>
      <c r="H69" s="35"/>
      <c r="I69" s="35"/>
    </row>
    <row r="70" spans="1:9" s="19" customFormat="1" ht="76.5" customHeight="1">
      <c r="A70" s="14" t="s">
        <v>2</v>
      </c>
      <c r="B70" s="14" t="s">
        <v>118</v>
      </c>
      <c r="C70" s="15" t="s">
        <v>154</v>
      </c>
      <c r="D70" s="14" t="s">
        <v>101</v>
      </c>
      <c r="E70" s="14">
        <v>5</v>
      </c>
      <c r="F70" s="14">
        <v>70</v>
      </c>
      <c r="G70" s="14" t="s">
        <v>5</v>
      </c>
      <c r="H70" s="14" t="s">
        <v>22</v>
      </c>
      <c r="I70" s="14" t="s">
        <v>29</v>
      </c>
    </row>
    <row r="71" spans="1:9" s="19" customFormat="1" ht="169.5" customHeight="1">
      <c r="A71" s="14" t="s">
        <v>8</v>
      </c>
      <c r="B71" s="14" t="s">
        <v>43</v>
      </c>
      <c r="C71" s="15" t="s">
        <v>116</v>
      </c>
      <c r="D71" s="14" t="s">
        <v>155</v>
      </c>
      <c r="E71" s="14">
        <v>32</v>
      </c>
      <c r="F71" s="14">
        <v>34</v>
      </c>
      <c r="G71" s="14" t="s">
        <v>5</v>
      </c>
      <c r="H71" s="14" t="s">
        <v>22</v>
      </c>
      <c r="I71" s="14" t="s">
        <v>23</v>
      </c>
    </row>
    <row r="72" spans="1:9" s="19" customFormat="1" ht="65.25" customHeight="1">
      <c r="A72" s="14"/>
      <c r="B72" s="14" t="s">
        <v>43</v>
      </c>
      <c r="C72" s="15" t="s">
        <v>119</v>
      </c>
      <c r="D72" s="14" t="s">
        <v>155</v>
      </c>
      <c r="E72" s="14">
        <v>24</v>
      </c>
      <c r="F72" s="14">
        <v>18.1</v>
      </c>
      <c r="G72" s="14" t="s">
        <v>5</v>
      </c>
      <c r="H72" s="14" t="s">
        <v>61</v>
      </c>
      <c r="I72" s="14" t="s">
        <v>23</v>
      </c>
    </row>
    <row r="73" spans="1:9" s="19" customFormat="1" ht="107.25" customHeight="1">
      <c r="A73" s="14"/>
      <c r="B73" s="14" t="s">
        <v>43</v>
      </c>
      <c r="C73" s="15" t="s">
        <v>117</v>
      </c>
      <c r="D73" s="14" t="s">
        <v>157</v>
      </c>
      <c r="E73" s="14">
        <v>1</v>
      </c>
      <c r="F73" s="14">
        <v>40</v>
      </c>
      <c r="G73" s="14" t="s">
        <v>5</v>
      </c>
      <c r="H73" s="14" t="s">
        <v>47</v>
      </c>
      <c r="I73" s="14" t="s">
        <v>23</v>
      </c>
    </row>
    <row r="74" spans="1:9" s="19" customFormat="1" ht="105.75" customHeight="1">
      <c r="A74" s="14" t="s">
        <v>9</v>
      </c>
      <c r="B74" s="14" t="s">
        <v>46</v>
      </c>
      <c r="C74" s="15" t="s">
        <v>113</v>
      </c>
      <c r="D74" s="14" t="s">
        <v>157</v>
      </c>
      <c r="E74" s="14">
        <v>1</v>
      </c>
      <c r="F74" s="14">
        <v>35</v>
      </c>
      <c r="G74" s="14" t="s">
        <v>5</v>
      </c>
      <c r="H74" s="14" t="s">
        <v>128</v>
      </c>
      <c r="I74" s="14" t="s">
        <v>29</v>
      </c>
    </row>
    <row r="75" spans="1:9" s="19" customFormat="1" ht="31.5" customHeight="1">
      <c r="A75" s="14" t="s">
        <v>12</v>
      </c>
      <c r="B75" s="14" t="s">
        <v>46</v>
      </c>
      <c r="C75" s="15" t="s">
        <v>114</v>
      </c>
      <c r="D75" s="14" t="s">
        <v>101</v>
      </c>
      <c r="E75" s="14">
        <v>6</v>
      </c>
      <c r="F75" s="14">
        <v>110</v>
      </c>
      <c r="G75" s="14" t="s">
        <v>5</v>
      </c>
      <c r="H75" s="14" t="s">
        <v>47</v>
      </c>
      <c r="I75" s="14" t="s">
        <v>29</v>
      </c>
    </row>
    <row r="76" spans="1:9" s="19" customFormat="1" ht="87.75" customHeight="1">
      <c r="A76" s="14" t="s">
        <v>15</v>
      </c>
      <c r="B76" s="15" t="s">
        <v>45</v>
      </c>
      <c r="C76" s="15" t="s">
        <v>156</v>
      </c>
      <c r="D76" s="14" t="s">
        <v>155</v>
      </c>
      <c r="E76" s="14">
        <v>100</v>
      </c>
      <c r="F76" s="14">
        <v>25</v>
      </c>
      <c r="G76" s="14" t="s">
        <v>5</v>
      </c>
      <c r="H76" s="14" t="s">
        <v>47</v>
      </c>
      <c r="I76" s="14" t="s">
        <v>50</v>
      </c>
    </row>
    <row r="77" spans="1:9" s="19" customFormat="1" ht="61.5" customHeight="1">
      <c r="A77" s="14"/>
      <c r="B77" s="14" t="s">
        <v>46</v>
      </c>
      <c r="C77" s="15" t="s">
        <v>162</v>
      </c>
      <c r="D77" s="14" t="s">
        <v>155</v>
      </c>
      <c r="E77" s="14">
        <v>140</v>
      </c>
      <c r="F77" s="14">
        <v>35</v>
      </c>
      <c r="G77" s="14" t="s">
        <v>5</v>
      </c>
      <c r="H77" s="14" t="s">
        <v>21</v>
      </c>
      <c r="I77" s="14" t="s">
        <v>50</v>
      </c>
    </row>
    <row r="78" spans="1:9" s="19" customFormat="1" ht="75">
      <c r="A78" s="14"/>
      <c r="B78" s="15" t="s">
        <v>45</v>
      </c>
      <c r="C78" s="15" t="s">
        <v>120</v>
      </c>
      <c r="D78" s="14" t="s">
        <v>157</v>
      </c>
      <c r="E78" s="14">
        <v>2</v>
      </c>
      <c r="F78" s="14">
        <v>36</v>
      </c>
      <c r="G78" s="14" t="s">
        <v>5</v>
      </c>
      <c r="H78" s="14" t="s">
        <v>121</v>
      </c>
      <c r="I78" s="14" t="s">
        <v>50</v>
      </c>
    </row>
    <row r="79" spans="1:9" s="19" customFormat="1" ht="45">
      <c r="A79" s="14"/>
      <c r="B79" s="21" t="s">
        <v>46</v>
      </c>
      <c r="C79" s="15" t="s">
        <v>115</v>
      </c>
      <c r="D79" s="14" t="s">
        <v>101</v>
      </c>
      <c r="E79" s="14">
        <v>2</v>
      </c>
      <c r="F79" s="14">
        <v>36</v>
      </c>
      <c r="G79" s="14" t="s">
        <v>5</v>
      </c>
      <c r="H79" s="14" t="s">
        <v>21</v>
      </c>
      <c r="I79" s="14" t="s">
        <v>50</v>
      </c>
    </row>
    <row r="80" spans="1:9" s="20" customFormat="1" ht="48.75" customHeight="1">
      <c r="A80" s="21" t="s">
        <v>18</v>
      </c>
      <c r="B80" s="15" t="s">
        <v>45</v>
      </c>
      <c r="C80" s="15" t="s">
        <v>122</v>
      </c>
      <c r="D80" s="21" t="s">
        <v>158</v>
      </c>
      <c r="E80" s="21">
        <v>70</v>
      </c>
      <c r="F80" s="14">
        <v>58</v>
      </c>
      <c r="G80" s="21" t="s">
        <v>5</v>
      </c>
      <c r="H80" s="21" t="s">
        <v>14</v>
      </c>
      <c r="I80" s="14" t="s">
        <v>50</v>
      </c>
    </row>
    <row r="81" spans="1:9" s="19" customFormat="1" ht="60">
      <c r="A81" s="14"/>
      <c r="B81" s="21" t="s">
        <v>46</v>
      </c>
      <c r="C81" s="15" t="s">
        <v>123</v>
      </c>
      <c r="D81" s="14" t="s">
        <v>159</v>
      </c>
      <c r="E81" s="14">
        <v>100</v>
      </c>
      <c r="F81" s="14">
        <v>78</v>
      </c>
      <c r="G81" s="14" t="s">
        <v>5</v>
      </c>
      <c r="H81" s="21" t="s">
        <v>14</v>
      </c>
      <c r="I81" s="14" t="s">
        <v>50</v>
      </c>
    </row>
    <row r="82" spans="1:9" s="22" customFormat="1" ht="15.75">
      <c r="A82" s="16" t="s">
        <v>26</v>
      </c>
      <c r="B82" s="16"/>
      <c r="C82" s="16"/>
      <c r="D82" s="16"/>
      <c r="E82" s="16"/>
      <c r="F82" s="16">
        <f>SUM(F70:F81)</f>
        <v>575.1</v>
      </c>
      <c r="G82" s="16"/>
      <c r="H82" s="16"/>
      <c r="I82" s="16"/>
    </row>
    <row r="83" s="20" customFormat="1" ht="15"/>
    <row r="84" spans="3:7" s="20" customFormat="1" ht="15">
      <c r="C84" s="20" t="s">
        <v>49</v>
      </c>
      <c r="G84" s="20" t="s">
        <v>50</v>
      </c>
    </row>
    <row r="85" s="20" customFormat="1" ht="15"/>
    <row r="87" spans="1:9" s="3" customFormat="1" ht="15.75">
      <c r="A87" s="29" t="s">
        <v>35</v>
      </c>
      <c r="B87" s="30"/>
      <c r="C87" s="30"/>
      <c r="D87" s="30"/>
      <c r="E87" s="30"/>
      <c r="F87" s="30"/>
      <c r="G87" s="30"/>
      <c r="H87" s="30"/>
      <c r="I87" s="31"/>
    </row>
    <row r="88" spans="1:10" s="34" customFormat="1" ht="15.75">
      <c r="A88" s="32" t="s">
        <v>124</v>
      </c>
      <c r="B88" s="33"/>
      <c r="C88" s="33"/>
      <c r="D88" s="33"/>
      <c r="E88" s="33"/>
      <c r="F88" s="33"/>
      <c r="G88" s="33"/>
      <c r="H88" s="33"/>
      <c r="I88" s="33"/>
      <c r="J88" s="33"/>
    </row>
    <row r="89" spans="1:9" s="3" customFormat="1" ht="21" customHeight="1">
      <c r="A89" s="7" t="s">
        <v>2</v>
      </c>
      <c r="B89" s="7" t="s">
        <v>125</v>
      </c>
      <c r="C89" s="9" t="s">
        <v>133</v>
      </c>
      <c r="D89" s="7" t="s">
        <v>4</v>
      </c>
      <c r="E89" s="7"/>
      <c r="F89" s="7">
        <v>57</v>
      </c>
      <c r="G89" s="7" t="s">
        <v>5</v>
      </c>
      <c r="H89" s="7" t="s">
        <v>41</v>
      </c>
      <c r="I89" s="7" t="s">
        <v>58</v>
      </c>
    </row>
    <row r="90" spans="1:9" s="3" customFormat="1" ht="15" customHeight="1">
      <c r="A90" s="7">
        <v>2</v>
      </c>
      <c r="B90" s="7"/>
      <c r="C90" s="9" t="s">
        <v>134</v>
      </c>
      <c r="D90" s="7" t="s">
        <v>4</v>
      </c>
      <c r="E90" s="7"/>
      <c r="F90" s="7">
        <v>52</v>
      </c>
      <c r="G90" s="7" t="s">
        <v>5</v>
      </c>
      <c r="H90" s="7" t="s">
        <v>41</v>
      </c>
      <c r="I90" s="7" t="s">
        <v>58</v>
      </c>
    </row>
    <row r="91" spans="1:9" s="3" customFormat="1" ht="14.25" customHeight="1">
      <c r="A91" s="7"/>
      <c r="B91" s="7"/>
      <c r="C91" s="9" t="s">
        <v>126</v>
      </c>
      <c r="D91" s="7" t="s">
        <v>86</v>
      </c>
      <c r="E91" s="7"/>
      <c r="F91" s="7">
        <v>23</v>
      </c>
      <c r="G91" s="7" t="s">
        <v>5</v>
      </c>
      <c r="H91" s="7" t="s">
        <v>41</v>
      </c>
      <c r="I91" s="7" t="s">
        <v>58</v>
      </c>
    </row>
    <row r="92" spans="1:9" s="3" customFormat="1" ht="15.75" customHeight="1">
      <c r="A92" s="7">
        <v>3</v>
      </c>
      <c r="B92" s="7"/>
      <c r="C92" s="9" t="s">
        <v>37</v>
      </c>
      <c r="D92" s="7" t="s">
        <v>4</v>
      </c>
      <c r="E92" s="7"/>
      <c r="F92" s="7">
        <v>60</v>
      </c>
      <c r="G92" s="7" t="s">
        <v>5</v>
      </c>
      <c r="H92" s="7" t="s">
        <v>22</v>
      </c>
      <c r="I92" s="7" t="s">
        <v>58</v>
      </c>
    </row>
    <row r="93" spans="1:9" s="2" customFormat="1" ht="45">
      <c r="A93" s="14">
        <v>4</v>
      </c>
      <c r="B93" s="14"/>
      <c r="C93" s="15" t="s">
        <v>127</v>
      </c>
      <c r="D93" s="14" t="s">
        <v>101</v>
      </c>
      <c r="E93" s="14"/>
      <c r="F93" s="14">
        <v>90</v>
      </c>
      <c r="G93" s="14" t="s">
        <v>5</v>
      </c>
      <c r="H93" s="14" t="s">
        <v>103</v>
      </c>
      <c r="I93" s="7" t="s">
        <v>58</v>
      </c>
    </row>
    <row r="94" spans="1:9" s="2" customFormat="1" ht="45">
      <c r="A94" s="14">
        <v>5</v>
      </c>
      <c r="B94" s="14"/>
      <c r="C94" s="9" t="s">
        <v>141</v>
      </c>
      <c r="D94" s="14" t="s">
        <v>142</v>
      </c>
      <c r="E94" s="14"/>
      <c r="F94" s="14">
        <v>75</v>
      </c>
      <c r="G94" s="14" t="s">
        <v>5</v>
      </c>
      <c r="H94" s="14" t="s">
        <v>17</v>
      </c>
      <c r="I94" s="7" t="s">
        <v>58</v>
      </c>
    </row>
    <row r="95" spans="1:9" s="2" customFormat="1" ht="30">
      <c r="A95" s="14">
        <v>5</v>
      </c>
      <c r="B95" s="14"/>
      <c r="C95" s="15" t="s">
        <v>106</v>
      </c>
      <c r="D95" s="14"/>
      <c r="E95" s="14"/>
      <c r="F95" s="14">
        <v>35</v>
      </c>
      <c r="G95" s="14" t="s">
        <v>5</v>
      </c>
      <c r="H95" s="14" t="s">
        <v>110</v>
      </c>
      <c r="I95" s="14" t="s">
        <v>129</v>
      </c>
    </row>
    <row r="96" spans="1:9" s="18" customFormat="1" ht="15.75">
      <c r="A96" s="16" t="s">
        <v>26</v>
      </c>
      <c r="B96" s="16"/>
      <c r="D96" s="16"/>
      <c r="E96" s="16"/>
      <c r="F96" s="16">
        <f>SUM(F89:F95)</f>
        <v>392</v>
      </c>
      <c r="G96" s="16"/>
      <c r="H96" s="16"/>
      <c r="I96" s="16"/>
    </row>
    <row r="97" spans="1:9" s="2" customFormat="1" ht="15.75">
      <c r="A97" s="35" t="s">
        <v>38</v>
      </c>
      <c r="B97" s="35"/>
      <c r="C97" s="35"/>
      <c r="D97" s="35"/>
      <c r="E97" s="35"/>
      <c r="F97" s="35"/>
      <c r="G97" s="35"/>
      <c r="H97" s="35"/>
      <c r="I97" s="35"/>
    </row>
    <row r="98" spans="1:9" s="2" customFormat="1" ht="45">
      <c r="A98" s="14" t="s">
        <v>2</v>
      </c>
      <c r="B98" s="14"/>
      <c r="C98" s="15" t="s">
        <v>130</v>
      </c>
      <c r="D98" s="14"/>
      <c r="E98" s="14"/>
      <c r="F98" s="14">
        <v>98.3</v>
      </c>
      <c r="G98" s="14" t="s">
        <v>5</v>
      </c>
      <c r="H98" s="14" t="s">
        <v>66</v>
      </c>
      <c r="I98" s="7" t="s">
        <v>58</v>
      </c>
    </row>
    <row r="99" spans="1:9" s="2" customFormat="1" ht="15.75">
      <c r="A99" s="16" t="s">
        <v>26</v>
      </c>
      <c r="B99" s="14"/>
      <c r="C99" s="15"/>
      <c r="D99" s="14"/>
      <c r="E99" s="14"/>
      <c r="F99" s="16">
        <f>SUM(F98)</f>
        <v>98.3</v>
      </c>
      <c r="G99" s="14"/>
      <c r="H99" s="14"/>
      <c r="I99" s="7"/>
    </row>
    <row r="100" spans="1:9" s="19" customFormat="1" ht="15">
      <c r="A100" s="36" t="s">
        <v>67</v>
      </c>
      <c r="B100" s="36"/>
      <c r="C100" s="36"/>
      <c r="D100" s="36"/>
      <c r="E100" s="36"/>
      <c r="F100" s="36"/>
      <c r="G100" s="36"/>
      <c r="H100" s="36"/>
      <c r="I100" s="36"/>
    </row>
    <row r="101" spans="1:9" s="19" customFormat="1" ht="117.75" customHeight="1">
      <c r="A101" s="14">
        <v>1</v>
      </c>
      <c r="B101" s="14" t="s">
        <v>144</v>
      </c>
      <c r="C101" s="15" t="s">
        <v>146</v>
      </c>
      <c r="D101" s="14" t="s">
        <v>145</v>
      </c>
      <c r="E101" s="14"/>
      <c r="F101" s="14">
        <v>36</v>
      </c>
      <c r="G101" s="14" t="s">
        <v>5</v>
      </c>
      <c r="H101" s="14" t="s">
        <v>5</v>
      </c>
      <c r="I101" s="7" t="s">
        <v>58</v>
      </c>
    </row>
    <row r="102" spans="1:9" s="19" customFormat="1" ht="81.75" customHeight="1">
      <c r="A102" s="14">
        <v>3</v>
      </c>
      <c r="B102" s="14" t="s">
        <v>125</v>
      </c>
      <c r="C102" s="15" t="s">
        <v>160</v>
      </c>
      <c r="D102" s="14" t="s">
        <v>44</v>
      </c>
      <c r="E102" s="14"/>
      <c r="F102" s="14">
        <v>112.5</v>
      </c>
      <c r="G102" s="14" t="s">
        <v>5</v>
      </c>
      <c r="H102" s="14" t="s">
        <v>5</v>
      </c>
      <c r="I102" s="7" t="s">
        <v>58</v>
      </c>
    </row>
    <row r="103" spans="1:9" s="19" customFormat="1" ht="60">
      <c r="A103" s="14">
        <v>4</v>
      </c>
      <c r="B103" s="14" t="s">
        <v>144</v>
      </c>
      <c r="C103" s="15" t="s">
        <v>161</v>
      </c>
      <c r="D103" s="14" t="s">
        <v>150</v>
      </c>
      <c r="E103" s="14"/>
      <c r="F103" s="14">
        <v>20</v>
      </c>
      <c r="G103" s="14" t="s">
        <v>5</v>
      </c>
      <c r="H103" s="14" t="s">
        <v>5</v>
      </c>
      <c r="I103" s="7" t="s">
        <v>58</v>
      </c>
    </row>
    <row r="104" spans="1:9" s="19" customFormat="1" ht="75">
      <c r="A104" s="14">
        <v>5</v>
      </c>
      <c r="B104" s="14" t="s">
        <v>147</v>
      </c>
      <c r="C104" s="15" t="s">
        <v>163</v>
      </c>
      <c r="D104" s="14" t="s">
        <v>151</v>
      </c>
      <c r="E104" s="14"/>
      <c r="F104" s="14">
        <v>50</v>
      </c>
      <c r="G104" s="14" t="s">
        <v>5</v>
      </c>
      <c r="H104" s="14" t="s">
        <v>5</v>
      </c>
      <c r="I104" s="7" t="s">
        <v>58</v>
      </c>
    </row>
    <row r="105" spans="1:9" s="22" customFormat="1" ht="15.75">
      <c r="A105" s="16" t="s">
        <v>26</v>
      </c>
      <c r="B105" s="16"/>
      <c r="C105" s="16"/>
      <c r="D105" s="16"/>
      <c r="E105" s="16"/>
      <c r="F105" s="16">
        <f>SUM(F101:F104)</f>
        <v>218.5</v>
      </c>
      <c r="G105" s="16"/>
      <c r="H105" s="16"/>
      <c r="I105" s="16"/>
    </row>
    <row r="106" s="20" customFormat="1" ht="15"/>
    <row r="107" spans="3:7" s="20" customFormat="1" ht="15">
      <c r="C107" s="20" t="s">
        <v>49</v>
      </c>
      <c r="G107" s="20" t="s">
        <v>50</v>
      </c>
    </row>
    <row r="108" s="20" customFormat="1" ht="15"/>
    <row r="122" spans="1:9" s="3" customFormat="1" ht="15.75">
      <c r="A122" s="29" t="s">
        <v>148</v>
      </c>
      <c r="B122" s="30"/>
      <c r="C122" s="30"/>
      <c r="D122" s="30"/>
      <c r="E122" s="30"/>
      <c r="F122" s="30"/>
      <c r="G122" s="30"/>
      <c r="H122" s="30"/>
      <c r="I122" s="31"/>
    </row>
    <row r="123" spans="1:10" s="34" customFormat="1" ht="15.75">
      <c r="A123" s="32" t="s">
        <v>131</v>
      </c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9" s="3" customFormat="1" ht="30">
      <c r="A124" s="7" t="s">
        <v>2</v>
      </c>
      <c r="B124" s="7" t="s">
        <v>132</v>
      </c>
      <c r="C124" s="9" t="s">
        <v>135</v>
      </c>
      <c r="D124" s="7" t="s">
        <v>30</v>
      </c>
      <c r="E124" s="7"/>
      <c r="F124" s="7">
        <v>24</v>
      </c>
      <c r="G124" s="7" t="s">
        <v>5</v>
      </c>
      <c r="H124" s="7" t="s">
        <v>41</v>
      </c>
      <c r="I124" s="7" t="s">
        <v>58</v>
      </c>
    </row>
    <row r="125" spans="1:9" s="3" customFormat="1" ht="21" customHeight="1">
      <c r="A125" s="7">
        <v>2</v>
      </c>
      <c r="B125" s="7" t="s">
        <v>136</v>
      </c>
      <c r="C125" s="9" t="s">
        <v>137</v>
      </c>
      <c r="D125" s="7" t="s">
        <v>30</v>
      </c>
      <c r="E125" s="7"/>
      <c r="F125" s="7">
        <v>19</v>
      </c>
      <c r="G125" s="7" t="s">
        <v>5</v>
      </c>
      <c r="H125" s="7" t="s">
        <v>41</v>
      </c>
      <c r="I125" s="7" t="s">
        <v>58</v>
      </c>
    </row>
    <row r="126" spans="1:9" s="3" customFormat="1" ht="30">
      <c r="A126" s="7"/>
      <c r="B126" s="7" t="s">
        <v>139</v>
      </c>
      <c r="C126" s="9" t="s">
        <v>138</v>
      </c>
      <c r="D126" s="7" t="s">
        <v>86</v>
      </c>
      <c r="E126" s="7"/>
      <c r="F126" s="7">
        <v>24</v>
      </c>
      <c r="G126" s="7" t="s">
        <v>5</v>
      </c>
      <c r="H126" s="7" t="s">
        <v>41</v>
      </c>
      <c r="I126" s="7" t="s">
        <v>58</v>
      </c>
    </row>
    <row r="127" spans="1:9" s="3" customFormat="1" ht="63.75" customHeight="1">
      <c r="A127" s="7">
        <v>3</v>
      </c>
      <c r="B127" s="7" t="s">
        <v>140</v>
      </c>
      <c r="C127" s="9" t="s">
        <v>149</v>
      </c>
      <c r="D127" s="7" t="s">
        <v>143</v>
      </c>
      <c r="E127" s="7"/>
      <c r="F127" s="7">
        <v>89</v>
      </c>
      <c r="G127" s="7" t="s">
        <v>5</v>
      </c>
      <c r="H127" s="7" t="s">
        <v>22</v>
      </c>
      <c r="I127" s="7" t="s">
        <v>58</v>
      </c>
    </row>
    <row r="128" spans="1:9" s="2" customFormat="1" ht="30">
      <c r="A128" s="14">
        <v>5</v>
      </c>
      <c r="B128" s="14"/>
      <c r="C128" s="15" t="s">
        <v>106</v>
      </c>
      <c r="D128" s="14"/>
      <c r="E128" s="14"/>
      <c r="F128" s="14">
        <v>18.5</v>
      </c>
      <c r="G128" s="14" t="s">
        <v>5</v>
      </c>
      <c r="H128" s="14" t="s">
        <v>110</v>
      </c>
      <c r="I128" s="14" t="s">
        <v>129</v>
      </c>
    </row>
    <row r="129" spans="1:9" s="18" customFormat="1" ht="15.75">
      <c r="A129" s="16" t="s">
        <v>26</v>
      </c>
      <c r="B129" s="16"/>
      <c r="C129" s="17"/>
      <c r="D129" s="16"/>
      <c r="E129" s="16"/>
      <c r="F129" s="16">
        <f>SUM(F124:F128)</f>
        <v>174.5</v>
      </c>
      <c r="G129" s="16"/>
      <c r="H129" s="16"/>
      <c r="I129" s="16"/>
    </row>
    <row r="131" spans="3:7" s="20" customFormat="1" ht="15">
      <c r="C131" s="20" t="s">
        <v>49</v>
      </c>
      <c r="G131" s="20" t="s">
        <v>50</v>
      </c>
    </row>
  </sheetData>
  <mergeCells count="16">
    <mergeCell ref="A69:I69"/>
    <mergeCell ref="G2:I2"/>
    <mergeCell ref="G3:I3"/>
    <mergeCell ref="G4:I4"/>
    <mergeCell ref="G5:I5"/>
    <mergeCell ref="A10:I10"/>
    <mergeCell ref="A58:I58"/>
    <mergeCell ref="A66:I66"/>
    <mergeCell ref="A7:I7"/>
    <mergeCell ref="A59:IV59"/>
    <mergeCell ref="A122:I122"/>
    <mergeCell ref="A123:IV123"/>
    <mergeCell ref="A87:I87"/>
    <mergeCell ref="A88:IV88"/>
    <mergeCell ref="A97:I97"/>
    <mergeCell ref="A100:I100"/>
  </mergeCells>
  <printOptions horizontalCentered="1"/>
  <pageMargins left="0" right="0" top="0" bottom="0" header="0" footer="0"/>
  <pageSetup horizontalDpi="600" verticalDpi="600" orientation="landscape" paperSize="9" scale="75" r:id="rId1"/>
  <rowBreaks count="4" manualBreakCount="4">
    <brk id="20" max="12" man="1"/>
    <brk id="66" max="12" man="1"/>
    <brk id="85" max="12" man="1"/>
    <brk id="1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dsr</cp:lastModifiedBy>
  <cp:lastPrinted>2012-05-02T05:54:39Z</cp:lastPrinted>
  <dcterms:created xsi:type="dcterms:W3CDTF">2011-03-22T05:11:51Z</dcterms:created>
  <dcterms:modified xsi:type="dcterms:W3CDTF">2013-03-07T08:49:14Z</dcterms:modified>
  <cp:category/>
  <cp:version/>
  <cp:contentType/>
  <cp:contentStatus/>
</cp:coreProperties>
</file>