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<sst xmlns="http://schemas.openxmlformats.org/spreadsheetml/2006/main" count="2573" uniqueCount="255">
  <si>
    <t>Утверждаю:</t>
  </si>
  <si>
    <t xml:space="preserve">Ген.  директор ОАО "ЛазаревскоеПЖКХ"              </t>
  </si>
  <si>
    <t>___________________________ О.В. Лепков</t>
  </si>
  <si>
    <t xml:space="preserve">Отчет о выполненных работах по МКД, обслуживаемых ОАО "Лазаревское ПЖКХ" </t>
  </si>
  <si>
    <t>№ п/п</t>
  </si>
  <si>
    <t>Адрес МКД</t>
  </si>
  <si>
    <t>Сумма</t>
  </si>
  <si>
    <t>3. текущий ремонт внутренней системы ХВС, ГВС, отопления, канализации</t>
  </si>
  <si>
    <t>4. осмотр вентиляционных и домовых каналов</t>
  </si>
  <si>
    <t>Итого:</t>
  </si>
  <si>
    <t>1. уборка придомовой территории</t>
  </si>
  <si>
    <t>2. очистка кровли от наледи, сосулек, снега</t>
  </si>
  <si>
    <t>2.</t>
  </si>
  <si>
    <t>3.</t>
  </si>
  <si>
    <t>4.</t>
  </si>
  <si>
    <t>5.</t>
  </si>
  <si>
    <t>п.Лазарево ул.Новая, д.5</t>
  </si>
  <si>
    <t>п.Лазарево ул.Новая, д.6</t>
  </si>
  <si>
    <t>6.</t>
  </si>
  <si>
    <t>п.Лазарево ул.Полевая, д.9</t>
  </si>
  <si>
    <t>2. текущий ремонт внутренней системы ХВС, ГВС, отопления, канализации</t>
  </si>
  <si>
    <t>7.</t>
  </si>
  <si>
    <t>п.Лазарево ул.Тульская, д.1</t>
  </si>
  <si>
    <t>8.</t>
  </si>
  <si>
    <t>п.Лазарево ул.Тульская, д.2</t>
  </si>
  <si>
    <t>9.</t>
  </si>
  <si>
    <t>10.</t>
  </si>
  <si>
    <t>п.Лазарево ул.Тульская, д.3</t>
  </si>
  <si>
    <t>п.Лазарево ул.Тульская, д.4</t>
  </si>
  <si>
    <t>11.</t>
  </si>
  <si>
    <t>12.</t>
  </si>
  <si>
    <t>п.Лазарево ул.Тульская, д.5</t>
  </si>
  <si>
    <t>п.Лазарево ул.Тульская, д.6</t>
  </si>
  <si>
    <t>13.</t>
  </si>
  <si>
    <t>14.</t>
  </si>
  <si>
    <t>п.Лазарево ул.Тульская, д.7</t>
  </si>
  <si>
    <t>п.Лазарево ул.Тульская, д.8</t>
  </si>
  <si>
    <t>15.</t>
  </si>
  <si>
    <t>п.Лазарево ул.Тульская, д.9</t>
  </si>
  <si>
    <t>16.</t>
  </si>
  <si>
    <t>3. остекление оконных проемов на лестничных площадках</t>
  </si>
  <si>
    <t>4. текущий ремонт внутренней системы ХВС, ГВС, отопления, канализации</t>
  </si>
  <si>
    <t>п.Лазарево ул.Тульская, д.10</t>
  </si>
  <si>
    <t>17.</t>
  </si>
  <si>
    <t>18.</t>
  </si>
  <si>
    <t>п.Лазарево ул.Тульская, д.11</t>
  </si>
  <si>
    <t>п.Лазарево ул.Тульская, д.12</t>
  </si>
  <si>
    <t>19.</t>
  </si>
  <si>
    <t>с.Карамышево, ул.Новая, д.58</t>
  </si>
  <si>
    <t>5. ремонт электропроводки</t>
  </si>
  <si>
    <t>6. ремонт козырька над входом в подъезд</t>
  </si>
  <si>
    <t>20.</t>
  </si>
  <si>
    <t>21.</t>
  </si>
  <si>
    <t>с.Карамышево, ул.Новая, д.60</t>
  </si>
  <si>
    <t>22.</t>
  </si>
  <si>
    <t>с.Карамышево, ул.Новая, д.62</t>
  </si>
  <si>
    <t>23.</t>
  </si>
  <si>
    <t>с.Карамышево, ул.Центральная , д.5</t>
  </si>
  <si>
    <t>6. ремонт электропроводки</t>
  </si>
  <si>
    <t>24.</t>
  </si>
  <si>
    <t>с.Карамышево, ул.Центральная , д.3</t>
  </si>
  <si>
    <t>25.</t>
  </si>
  <si>
    <t>с.Карамышево, ул.Школьная, д.4</t>
  </si>
  <si>
    <t>с.Карамышево, ул.Школьная, д.5</t>
  </si>
  <si>
    <t>26.</t>
  </si>
  <si>
    <t>с.Карамышево, ул.Школьная, д.7</t>
  </si>
  <si>
    <t>27.</t>
  </si>
  <si>
    <t>28.</t>
  </si>
  <si>
    <t>с.Карамышево, ул.Школьная, д.14</t>
  </si>
  <si>
    <t>п.Лазарево ул.Новая, д.3</t>
  </si>
  <si>
    <t>п.Лазарево ул.Новая, д.2</t>
  </si>
  <si>
    <t>п.Лазарево ул.Новая, д.1</t>
  </si>
  <si>
    <t>с.Карамышево, ул. Школьная, д.6</t>
  </si>
  <si>
    <t>29.</t>
  </si>
  <si>
    <t>с.Карамышево, ул. Строительная, д.3</t>
  </si>
  <si>
    <t>30.</t>
  </si>
  <si>
    <t>31.</t>
  </si>
  <si>
    <t>с.Карамышево, ул. Строительная, д.5</t>
  </si>
  <si>
    <t>32.</t>
  </si>
  <si>
    <t>33.</t>
  </si>
  <si>
    <t>с.Карамышево, ул. Строительная, д.9</t>
  </si>
  <si>
    <t>6.ремонт мягкой кровли</t>
  </si>
  <si>
    <t>34.</t>
  </si>
  <si>
    <t>35.</t>
  </si>
  <si>
    <t>с.Карамышево, ул. Строительная, д.2</t>
  </si>
  <si>
    <t>36.</t>
  </si>
  <si>
    <t>с.Карамышево, ул. Строительная, д.4</t>
  </si>
  <si>
    <t>с.Карамышево, ул. Молодежная, д.2</t>
  </si>
  <si>
    <t>с.Карамышево, ул. Молодежная, д.1</t>
  </si>
  <si>
    <t>37.</t>
  </si>
  <si>
    <t>38.</t>
  </si>
  <si>
    <t>39.</t>
  </si>
  <si>
    <t>с.Карамышево, ул. Молодежная, д.3</t>
  </si>
  <si>
    <t>4. ремонт мягкой кровли</t>
  </si>
  <si>
    <t xml:space="preserve">Гл. инженер                                                 М.А. Картушина                  </t>
  </si>
  <si>
    <t>п.Лазарево ул.Новая, д.4</t>
  </si>
  <si>
    <t>4. осмотр вентиляционных и дымовых каналов</t>
  </si>
  <si>
    <t>3. осмотр вентиляционных и дымовых каналов</t>
  </si>
  <si>
    <t>5. осмотр вентиляционных и дымовых каналов</t>
  </si>
  <si>
    <t>с.Карамышево, ул.Школьная, д.13</t>
  </si>
  <si>
    <t>п.Лазарево ул.Ленина, д.7</t>
  </si>
  <si>
    <t>п.Лазарево ул.Полевая, д.7; 5</t>
  </si>
  <si>
    <t>п.Лазарево ул.Советская, д.8</t>
  </si>
  <si>
    <t>п.Лазарево ул.Ленина, д.28</t>
  </si>
  <si>
    <t>п.Центральный ул.Гагарина, д.12</t>
  </si>
  <si>
    <t>1. ремонт двери, установка пружины</t>
  </si>
  <si>
    <t>1.</t>
  </si>
  <si>
    <t>40.</t>
  </si>
  <si>
    <t>41.</t>
  </si>
  <si>
    <t>42.</t>
  </si>
  <si>
    <t>43.</t>
  </si>
  <si>
    <t>44.</t>
  </si>
  <si>
    <t>45.</t>
  </si>
  <si>
    <t>46.</t>
  </si>
  <si>
    <t>4. осмотр вентиляционных и дымовых каналов, прочитска ДВК</t>
  </si>
  <si>
    <t>5. ремонт шиферной кровли</t>
  </si>
  <si>
    <t>4. осмотр вентиляционных и дымовых каналов, прочистка ДВК</t>
  </si>
  <si>
    <t>Перечислено средств за период январь-декабрь 2011г</t>
  </si>
  <si>
    <t>Остаток (переплата) за период январь-декабрь 2011г.</t>
  </si>
  <si>
    <t>Задолженность по МКД</t>
  </si>
  <si>
    <t>4. ремонт строительных конструкций МКД</t>
  </si>
  <si>
    <t>3. осмотр вентиляционных и домовых каналов, прочистка ДВК</t>
  </si>
  <si>
    <t>3. осмотр вентиляционных и дымовых каналов, ремолнт и прочистка ДВК</t>
  </si>
  <si>
    <t>4. круглосуточное аварийное обслуживание</t>
  </si>
  <si>
    <t>5. круглосуточное аварийное обслуживание</t>
  </si>
  <si>
    <t>6. круглосуточное аварийное обслуживание</t>
  </si>
  <si>
    <t>7. круглосуточное аварийное обслуживание</t>
  </si>
  <si>
    <t>4. осмотр вентиляционных и дымовых каналов, прочистка и ремонт ДВК</t>
  </si>
  <si>
    <t>с.Карамышево, ул. Строительная, д.7</t>
  </si>
  <si>
    <t>в период с 1 января по 31 декабря 2011г.</t>
  </si>
  <si>
    <t>3. осмотр вентиляционных и дымовых каналов, прочистка ДВК</t>
  </si>
  <si>
    <t>4. осмотр вентиляционных и дымовых каналов, ремонт ДВК</t>
  </si>
  <si>
    <t>6 освещение мест общего пользования</t>
  </si>
  <si>
    <t>5. ремонт строительных конструкций здания (козырька над входом в подъезд)</t>
  </si>
  <si>
    <t>6 чистка подвального помещения от бытового мусора</t>
  </si>
  <si>
    <t>5.ремонт строительных конструкций (остекление оконных проемов на лестничных площадках)</t>
  </si>
  <si>
    <t>7 освещение мест общего пользования</t>
  </si>
  <si>
    <t>7. ремонт строительных конструкций здания (герметизация панельных швов)</t>
  </si>
  <si>
    <t>4. ремонт строительных конструкций здания (ремонт порога)</t>
  </si>
  <si>
    <t>5 освещение мест общего пользования</t>
  </si>
  <si>
    <t>7. санитарная  обработка подвального помещения</t>
  </si>
  <si>
    <t>5. ремонт строительных конструкций здания (герметизация панельных швов)</t>
  </si>
  <si>
    <t>8. ремонт строительных конструкций здания (герметизация панельных швов)</t>
  </si>
  <si>
    <t>"______" ________________ 2012г.</t>
  </si>
  <si>
    <t>2. круглосуточное аварийное обслуживание</t>
  </si>
  <si>
    <t>п.Лазарево ул.Октябрьская, д.30</t>
  </si>
  <si>
    <t>с.Карамышево, ул. Строительная, 
д.11</t>
  </si>
  <si>
    <t>р.п..Огаревка, ул. 1-ая Клубная д. 12</t>
  </si>
  <si>
    <t>р.п..Огаревка, ул. 1-ая Клубная д.16</t>
  </si>
  <si>
    <t>р.п..Огаревка, ул. 1-ая Клубная д.18</t>
  </si>
  <si>
    <t>5. ремонт строительных конструкций здания</t>
  </si>
  <si>
    <t>р.п..Огаревка, ул. 1-ая Клубная д.19</t>
  </si>
  <si>
    <t xml:space="preserve">5.ремонт строительных конструкций </t>
  </si>
  <si>
    <t>р.п..Огаревка, ул. 1-ая Клубная д.20</t>
  </si>
  <si>
    <t>р.п..Огаревка, ул. 1-ая Клубная д.21</t>
  </si>
  <si>
    <t>6. ремонт строительных конструкций здания</t>
  </si>
  <si>
    <t>р.п..Огаревка, ул. 1-ая Клубная д.23</t>
  </si>
  <si>
    <t xml:space="preserve">4. ремонт строительных конструкций здания </t>
  </si>
  <si>
    <t>р.п..Огаревка, ул. 1-ая Клубная д.25</t>
  </si>
  <si>
    <t>р.п..Огаревка, ул. 1-ая Клубная д.27</t>
  </si>
  <si>
    <t>р.п.Огаревка, ул. Железнодорожная
 д.1</t>
  </si>
  <si>
    <t>р.п.Огаревка, ул. Железнодорожная
 д. 2</t>
  </si>
  <si>
    <t>р.п.Огаревка, ул. Железнодорожная
 д. 3</t>
  </si>
  <si>
    <t>р.п.Огаревка,ул.Шахтерская д.3</t>
  </si>
  <si>
    <t>р.п.Огаревка,ул.Шахтерская д.5</t>
  </si>
  <si>
    <t>р.п.Огаревка, ул. Железнодорожная
 д. 4</t>
  </si>
  <si>
    <t>р.п.Огаревка,ул.Шахтерская д.6</t>
  </si>
  <si>
    <t>р.п.Огаревка,ул.Шахтерская д.10</t>
  </si>
  <si>
    <t>р.п.Огаревка,ул.Шахтерская д.12</t>
  </si>
  <si>
    <t>р.п.Огаревка,ул.Шахтерская д.14</t>
  </si>
  <si>
    <t>р.п.Огаревка,ул.Шахтерская д.16</t>
  </si>
  <si>
    <t>р.п.Огаревка,ул.Шахтерская д.17</t>
  </si>
  <si>
    <t>р.п.Огаревка,ул.Шахтерская д.18</t>
  </si>
  <si>
    <t>р.п.Огаревка,ул.Шахтерская д.20</t>
  </si>
  <si>
    <t>р.п.Огаревка,ул.Школьная д.1</t>
  </si>
  <si>
    <t>3. очистка кровли от наледи, сосулек, снега</t>
  </si>
  <si>
    <t>р.п.Огаревка,ул.Школьная д.2</t>
  </si>
  <si>
    <t>р.п.Огаревка,ул.Школьная д.3</t>
  </si>
  <si>
    <t>р.п.Огаревка,ул.Школьная д.6</t>
  </si>
  <si>
    <t>5. осмотр вентиляционных и дымовых каналов, прочистка ДВК</t>
  </si>
  <si>
    <t>р.п.Огаревка,ул.Школьная д.7</t>
  </si>
  <si>
    <t>4. осмотр вентиляционных и домовых каналов, прочистка ДВК</t>
  </si>
  <si>
    <t>р.п.Огаревка,ул.Школьная д.8</t>
  </si>
  <si>
    <t>р.п.Огаревка,ул.Школьная д.10</t>
  </si>
  <si>
    <t>4. осмотр вентиляционных и дымовых каналов, ремолнт и прочистка ДВК</t>
  </si>
  <si>
    <t>р.п.Огаревка,ул.Школьная д.9</t>
  </si>
  <si>
    <t>р.п.Огаревка,ул.Амбулаторная д45</t>
  </si>
  <si>
    <t>р.п.Огаревка,ул.Амбулаторная д46</t>
  </si>
  <si>
    <t>р.п.Огаревка,ул.Амбулаторная д48</t>
  </si>
  <si>
    <t>р.п.Огаревка,ул.Амбулаторная д49</t>
  </si>
  <si>
    <t>р.п.Огаревка,ул.Коммунальная д.56</t>
  </si>
  <si>
    <t>р.п.Огаревка,ул.Коммунальная д.57</t>
  </si>
  <si>
    <t>р.п.Огаревка,ул.Коммунальная д.58</t>
  </si>
  <si>
    <t>р.п.Огаревка,ул.Коммунальная д.59</t>
  </si>
  <si>
    <t>р.п.Огаревка,ул.Коммунальная д.60</t>
  </si>
  <si>
    <t>р.п.Огаревка,ул.Коммунальная д.63</t>
  </si>
  <si>
    <t>р.п.Огаревка,ул.Коммунальная д.66</t>
  </si>
  <si>
    <t>р.п.Огаревка,ул.Коммунальная д.93</t>
  </si>
  <si>
    <t>р.п..Огаревка, ул. Первомайская д.98</t>
  </si>
  <si>
    <t>р.п..Огаревка, ул. Первомайская д.101</t>
  </si>
  <si>
    <t>р.п..Огаревка, ул. Первомайская д.102</t>
  </si>
  <si>
    <t>р.п..Огаревка, ул. Первомайская д.103</t>
  </si>
  <si>
    <t>р.п..Огаревка, ул. Первомайская д.105</t>
  </si>
  <si>
    <t>р.п..Огаревка, ул. Советская д.27</t>
  </si>
  <si>
    <t>р.п..Огаревка, ул. Советская д.28</t>
  </si>
  <si>
    <t>р.п..Огаревка, ул. Советская д.34</t>
  </si>
  <si>
    <t>р.п..Огаревка, ул. Советская д.35</t>
  </si>
  <si>
    <t>р.п..Огаревка, ул. Советская д.41</t>
  </si>
  <si>
    <t>р.п..Огаревка, ул. Советская д.44</t>
  </si>
  <si>
    <t>р.п..Огаревка, ул. Советская д.61</t>
  </si>
  <si>
    <t>р.п..Огаревка, ул. Советская д.62</t>
  </si>
  <si>
    <t>р.п..Огаревка, ул. Советская д.64</t>
  </si>
  <si>
    <t>р.п..Огаревка, ул. Школьная д.36</t>
  </si>
  <si>
    <t>р.п..Огаревка, ул. Школьная д.38</t>
  </si>
  <si>
    <t>р.п..Огаревка, ул. Школьная д.39</t>
  </si>
  <si>
    <t>р.п..Огаревка, ул. Школьная д.40</t>
  </si>
  <si>
    <t>р.п..Огаревка, ул. Школьная д.100</t>
  </si>
  <si>
    <t>р.п..Огаревка, ул.Клубная д.1</t>
  </si>
  <si>
    <t>р.п..Огаревка, ул.Клубная д.2</t>
  </si>
  <si>
    <t>р.п..Огаревка, ул.Клубная д.3</t>
  </si>
  <si>
    <t>Расходы на содержание общего
имущества МКД:</t>
  </si>
  <si>
    <t>4.Ремонт строительных конструкций здания</t>
  </si>
  <si>
    <t>5. осмотр вентиляционных и домовых каналов</t>
  </si>
  <si>
    <t>3. ремонт строительных конструкций здания</t>
  </si>
  <si>
    <t>р.п.Огаревка,ул.Амбулаторная д.47</t>
  </si>
  <si>
    <t>5. осмотр вентиляционных и дымовых каналов, ремолнт и прочистка ДВК</t>
  </si>
  <si>
    <t>в период с 1 октября 2011г.по 29 февраля 2012г.</t>
  </si>
  <si>
    <t>Перечислено средств за период октябрь2011г.-февраль 2012г</t>
  </si>
  <si>
    <t>Остаток (переплата) за период октябрь 2011г.-февраль 2012г.</t>
  </si>
  <si>
    <t>Задолженность по МКД за период октябрь 2011г.-февраль 2012г.</t>
  </si>
  <si>
    <t>(расселен)</t>
  </si>
  <si>
    <t>Всего</t>
  </si>
  <si>
    <t>общая площадь 2222,6 м2</t>
  </si>
  <si>
    <t>7 налог на землю</t>
  </si>
  <si>
    <t>общая площадь 1618,8 м2</t>
  </si>
  <si>
    <t>общая площадь 1606,2 м2</t>
  </si>
  <si>
    <t>общая площадь 783,7 м2</t>
  </si>
  <si>
    <t>общая площадь 821,2 м2</t>
  </si>
  <si>
    <t>общая площадь 1209,2 м2</t>
  </si>
  <si>
    <t>общая площадь 1206,4 м2</t>
  </si>
  <si>
    <t>общая площадь 1595,3 м2</t>
  </si>
  <si>
    <t>общая площадь 805,4 м2</t>
  </si>
  <si>
    <t>общая площадь 1639,8 м2</t>
  </si>
  <si>
    <t>общая площадь 1734 м2</t>
  </si>
  <si>
    <t>общая площадь 377,2 м2</t>
  </si>
  <si>
    <t>общая площадь 2879,5 м2</t>
  </si>
  <si>
    <t>общая площадь 1356,9 м2</t>
  </si>
  <si>
    <t>общая площадь 2231,9 м2</t>
  </si>
  <si>
    <t>общая площадь 2233,1,6 м2</t>
  </si>
  <si>
    <t>общая площадь 2209,7 м2</t>
  </si>
  <si>
    <t>общая площадь 809,4 м2</t>
  </si>
  <si>
    <t>8 налог на землю</t>
  </si>
  <si>
    <t>6 налог на землю</t>
  </si>
  <si>
    <t>9 налог на землю</t>
  </si>
  <si>
    <t>общая площадь          м2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</si>
</sst>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 wrapText="1"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right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4" fillId="0" borderId="11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 wrapText="1"/>
    </xf>
    <xf numFmtId="2" fontId="4" fillId="0" borderId="26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463"/>
  <sheetViews>
    <sheetView tabSelected="1" zoomScalePageLayoutView="0" workbookViewId="0" topLeftCell="C1445">
      <selection activeCell="E1463" sqref="E1463:G1463"/>
    </sheetView>
  </sheetViews>
  <sheetFormatPr defaultColWidth="9.140625" defaultRowHeight="15"/>
  <cols>
    <col min="1" max="1" width="3.00390625" style="0" customWidth="1"/>
    <col min="2" max="2" width="34.140625" style="0" customWidth="1"/>
    <col min="3" max="3" width="37.140625" style="0" customWidth="1"/>
    <col min="4" max="4" width="17.7109375" style="13" customWidth="1"/>
    <col min="5" max="5" width="13.57421875" style="0" customWidth="1"/>
    <col min="6" max="6" width="10.421875" style="0" customWidth="1"/>
    <col min="7" max="7" width="11.7109375" style="0" customWidth="1"/>
  </cols>
  <sheetData>
    <row r="2" spans="3:7" ht="15">
      <c r="C2" s="57" t="s">
        <v>0</v>
      </c>
      <c r="D2" s="57"/>
      <c r="E2" s="1"/>
      <c r="F2" s="1"/>
      <c r="G2" s="1"/>
    </row>
    <row r="3" spans="3:7" ht="15">
      <c r="C3" s="57" t="s">
        <v>1</v>
      </c>
      <c r="D3" s="57"/>
      <c r="E3" s="1"/>
      <c r="F3" s="1"/>
      <c r="G3" s="1"/>
    </row>
    <row r="4" ht="15">
      <c r="C4" s="13"/>
    </row>
    <row r="5" spans="3:7" ht="15">
      <c r="C5" s="57" t="s">
        <v>2</v>
      </c>
      <c r="D5" s="57"/>
      <c r="E5" s="1"/>
      <c r="F5" s="1"/>
      <c r="G5" s="1"/>
    </row>
    <row r="6" spans="3:7" ht="15">
      <c r="C6" s="57" t="s">
        <v>143</v>
      </c>
      <c r="D6" s="57"/>
      <c r="E6" s="1"/>
      <c r="F6" s="1"/>
      <c r="G6" s="1"/>
    </row>
    <row r="9" spans="1:10" ht="15">
      <c r="A9" s="47" t="s">
        <v>3</v>
      </c>
      <c r="B9" s="47"/>
      <c r="C9" s="47"/>
      <c r="D9" s="47"/>
      <c r="E9" s="1"/>
      <c r="F9" s="1"/>
      <c r="G9" s="1"/>
      <c r="H9" s="1"/>
      <c r="I9" s="1"/>
      <c r="J9" s="1"/>
    </row>
    <row r="10" spans="1:10" ht="15">
      <c r="A10" s="47" t="s">
        <v>129</v>
      </c>
      <c r="B10" s="47"/>
      <c r="C10" s="47"/>
      <c r="D10" s="47"/>
      <c r="E10" s="1"/>
      <c r="F10" s="1"/>
      <c r="G10" s="1"/>
      <c r="H10" s="1"/>
      <c r="I10" s="1"/>
      <c r="J10" s="1"/>
    </row>
    <row r="12" spans="1:5" s="33" customFormat="1" ht="28.5">
      <c r="A12" s="14" t="s">
        <v>4</v>
      </c>
      <c r="B12" s="14" t="s">
        <v>5</v>
      </c>
      <c r="C12" s="30" t="s">
        <v>220</v>
      </c>
      <c r="D12" s="15" t="s">
        <v>6</v>
      </c>
      <c r="E12" s="32"/>
    </row>
    <row r="13" spans="1:6" ht="15">
      <c r="A13" s="3" t="s">
        <v>106</v>
      </c>
      <c r="B13" s="3" t="s">
        <v>71</v>
      </c>
      <c r="C13" s="4" t="s">
        <v>10</v>
      </c>
      <c r="D13" s="16">
        <v>56111.37</v>
      </c>
      <c r="E13" s="2"/>
      <c r="F13" s="2"/>
    </row>
    <row r="14" spans="1:6" ht="28.5">
      <c r="A14" s="7"/>
      <c r="B14" s="7" t="s">
        <v>232</v>
      </c>
      <c r="C14" s="4" t="s">
        <v>11</v>
      </c>
      <c r="D14" s="16">
        <v>205.11</v>
      </c>
      <c r="E14" s="2"/>
      <c r="F14" s="2"/>
    </row>
    <row r="15" spans="1:4" ht="28.5">
      <c r="A15" s="7"/>
      <c r="B15" s="7"/>
      <c r="C15" s="5" t="s">
        <v>7</v>
      </c>
      <c r="D15" s="16">
        <v>42296.11</v>
      </c>
    </row>
    <row r="16" spans="1:4" ht="28.5">
      <c r="A16" s="7"/>
      <c r="B16" s="7"/>
      <c r="C16" s="5" t="s">
        <v>96</v>
      </c>
      <c r="D16" s="16">
        <v>4198.53</v>
      </c>
    </row>
    <row r="17" spans="1:4" ht="28.5">
      <c r="A17" s="21"/>
      <c r="B17" s="21"/>
      <c r="C17" s="5" t="s">
        <v>124</v>
      </c>
      <c r="D17" s="16">
        <v>33339</v>
      </c>
    </row>
    <row r="18" spans="1:4" ht="15">
      <c r="A18" s="21"/>
      <c r="B18" s="21"/>
      <c r="C18" s="5" t="s">
        <v>132</v>
      </c>
      <c r="D18" s="16">
        <v>7891.92</v>
      </c>
    </row>
    <row r="19" spans="1:4" ht="15">
      <c r="A19" s="21"/>
      <c r="B19" s="21"/>
      <c r="C19" s="5" t="s">
        <v>233</v>
      </c>
      <c r="D19" s="16">
        <v>2664.9</v>
      </c>
    </row>
    <row r="20" spans="1:4" s="6" customFormat="1" ht="15.75">
      <c r="A20" s="8"/>
      <c r="B20" s="8"/>
      <c r="C20" s="19" t="s">
        <v>9</v>
      </c>
      <c r="D20" s="17">
        <f>SUM(D13:D19)</f>
        <v>146706.94</v>
      </c>
    </row>
    <row r="21" spans="1:4" s="6" customFormat="1" ht="15.75">
      <c r="A21" s="60" t="s">
        <v>117</v>
      </c>
      <c r="B21" s="61"/>
      <c r="C21" s="62"/>
      <c r="D21" s="17">
        <v>211023.01</v>
      </c>
    </row>
    <row r="22" spans="1:4" s="6" customFormat="1" ht="15.75">
      <c r="A22" s="58" t="s">
        <v>118</v>
      </c>
      <c r="B22" s="59"/>
      <c r="C22" s="63"/>
      <c r="D22" s="17">
        <f>SUM(D21-D20)</f>
        <v>64316.07000000001</v>
      </c>
    </row>
    <row r="23" spans="1:4" s="6" customFormat="1" ht="15.75">
      <c r="A23" s="64" t="s">
        <v>119</v>
      </c>
      <c r="B23" s="65"/>
      <c r="C23" s="66"/>
      <c r="D23" s="17">
        <v>168114.7</v>
      </c>
    </row>
    <row r="24" s="69" customFormat="1" ht="15.75" customHeight="1"/>
    <row r="25" spans="1:10" s="33" customFormat="1" ht="15">
      <c r="A25" s="48" t="s">
        <v>3</v>
      </c>
      <c r="B25" s="48"/>
      <c r="C25" s="48"/>
      <c r="D25" s="48"/>
      <c r="E25" s="32"/>
      <c r="F25" s="32"/>
      <c r="G25" s="32"/>
      <c r="H25" s="32"/>
      <c r="I25" s="32"/>
      <c r="J25" s="32"/>
    </row>
    <row r="26" spans="1:10" s="33" customFormat="1" ht="15">
      <c r="A26" s="48" t="s">
        <v>129</v>
      </c>
      <c r="B26" s="48"/>
      <c r="C26" s="48"/>
      <c r="D26" s="48"/>
      <c r="E26" s="32"/>
      <c r="F26" s="32"/>
      <c r="G26" s="32"/>
      <c r="H26" s="32"/>
      <c r="I26" s="32"/>
      <c r="J26" s="32"/>
    </row>
    <row r="27" spans="1:5" s="33" customFormat="1" ht="28.5">
      <c r="A27" s="14" t="s">
        <v>4</v>
      </c>
      <c r="B27" s="14" t="s">
        <v>5</v>
      </c>
      <c r="C27" s="30" t="s">
        <v>220</v>
      </c>
      <c r="D27" s="15" t="s">
        <v>6</v>
      </c>
      <c r="E27" s="32"/>
    </row>
    <row r="28" spans="1:4" s="33" customFormat="1" ht="15">
      <c r="A28" s="34" t="s">
        <v>12</v>
      </c>
      <c r="B28" s="34" t="s">
        <v>70</v>
      </c>
      <c r="C28" s="4" t="s">
        <v>10</v>
      </c>
      <c r="D28" s="18">
        <v>76551.98</v>
      </c>
    </row>
    <row r="29" spans="1:4" s="33" customFormat="1" ht="28.5">
      <c r="A29" s="34"/>
      <c r="B29" s="7" t="s">
        <v>249</v>
      </c>
      <c r="C29" s="4" t="s">
        <v>11</v>
      </c>
      <c r="D29" s="18">
        <v>136.74</v>
      </c>
    </row>
    <row r="30" spans="1:4" s="33" customFormat="1" ht="28.5">
      <c r="A30" s="34"/>
      <c r="B30" s="34"/>
      <c r="C30" s="5" t="s">
        <v>7</v>
      </c>
      <c r="D30" s="18">
        <v>34074.31</v>
      </c>
    </row>
    <row r="31" spans="1:4" s="33" customFormat="1" ht="28.5">
      <c r="A31" s="34"/>
      <c r="B31" s="34"/>
      <c r="C31" s="5" t="s">
        <v>131</v>
      </c>
      <c r="D31" s="18">
        <v>4198.53</v>
      </c>
    </row>
    <row r="32" spans="1:4" s="33" customFormat="1" ht="28.5">
      <c r="A32" s="34"/>
      <c r="B32" s="34"/>
      <c r="C32" s="5" t="s">
        <v>124</v>
      </c>
      <c r="D32" s="18">
        <v>33145.5</v>
      </c>
    </row>
    <row r="33" spans="1:4" s="33" customFormat="1" ht="15">
      <c r="A33" s="34"/>
      <c r="B33" s="34"/>
      <c r="C33" s="5" t="s">
        <v>132</v>
      </c>
      <c r="D33" s="16">
        <v>7891.92</v>
      </c>
    </row>
    <row r="34" spans="1:4" s="33" customFormat="1" ht="15">
      <c r="A34" s="34"/>
      <c r="B34" s="34"/>
      <c r="C34" s="5" t="s">
        <v>233</v>
      </c>
      <c r="D34" s="16">
        <v>2614.08</v>
      </c>
    </row>
    <row r="35" spans="1:4" s="37" customFormat="1" ht="15.75">
      <c r="A35" s="36"/>
      <c r="B35" s="36"/>
      <c r="C35" s="19" t="s">
        <v>9</v>
      </c>
      <c r="D35" s="17">
        <f>SUM(D28:D34)</f>
        <v>158613.06</v>
      </c>
    </row>
    <row r="36" spans="1:4" s="37" customFormat="1" ht="15.75">
      <c r="A36" s="52" t="s">
        <v>117</v>
      </c>
      <c r="B36" s="52"/>
      <c r="C36" s="52"/>
      <c r="D36" s="17">
        <v>199993.02</v>
      </c>
    </row>
    <row r="37" spans="1:4" s="37" customFormat="1" ht="15.75">
      <c r="A37" s="52" t="s">
        <v>118</v>
      </c>
      <c r="B37" s="52"/>
      <c r="C37" s="52"/>
      <c r="D37" s="17">
        <f>SUM(D36-D35)</f>
        <v>41379.95999999999</v>
      </c>
    </row>
    <row r="38" spans="1:4" s="37" customFormat="1" ht="15.75">
      <c r="A38" s="52" t="s">
        <v>119</v>
      </c>
      <c r="B38" s="52"/>
      <c r="C38" s="52"/>
      <c r="D38" s="17">
        <v>368456.76</v>
      </c>
    </row>
    <row r="39" spans="1:256" s="58" customFormat="1" ht="15.75" customHeight="1">
      <c r="A39" s="70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71"/>
      <c r="HB39" s="71"/>
      <c r="HC39" s="71"/>
      <c r="HD39" s="71"/>
      <c r="HE39" s="71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71"/>
      <c r="IA39" s="71"/>
      <c r="IB39" s="71"/>
      <c r="IC39" s="71"/>
      <c r="ID39" s="71"/>
      <c r="IE39" s="71"/>
      <c r="IF39" s="71"/>
      <c r="IG39" s="71"/>
      <c r="IH39" s="71"/>
      <c r="II39" s="71"/>
      <c r="IJ39" s="71"/>
      <c r="IK39" s="71"/>
      <c r="IL39" s="71"/>
      <c r="IM39" s="71"/>
      <c r="IN39" s="71"/>
      <c r="IO39" s="71"/>
      <c r="IP39" s="71"/>
      <c r="IQ39" s="71"/>
      <c r="IR39" s="71"/>
      <c r="IS39" s="71"/>
      <c r="IT39" s="71"/>
      <c r="IU39" s="71"/>
      <c r="IV39" s="71"/>
    </row>
    <row r="40" spans="1:10" s="33" customFormat="1" ht="15">
      <c r="A40" s="48" t="s">
        <v>3</v>
      </c>
      <c r="B40" s="48"/>
      <c r="C40" s="48"/>
      <c r="D40" s="48"/>
      <c r="E40" s="32"/>
      <c r="F40" s="32"/>
      <c r="G40" s="32"/>
      <c r="H40" s="32"/>
      <c r="I40" s="32"/>
      <c r="J40" s="32"/>
    </row>
    <row r="41" spans="1:10" s="33" customFormat="1" ht="15">
      <c r="A41" s="48" t="s">
        <v>129</v>
      </c>
      <c r="B41" s="48"/>
      <c r="C41" s="48"/>
      <c r="D41" s="48"/>
      <c r="E41" s="32"/>
      <c r="F41" s="32"/>
      <c r="G41" s="32"/>
      <c r="H41" s="32"/>
      <c r="I41" s="32"/>
      <c r="J41" s="32"/>
    </row>
    <row r="42" spans="1:5" s="33" customFormat="1" ht="28.5">
      <c r="A42" s="14" t="s">
        <v>4</v>
      </c>
      <c r="B42" s="14" t="s">
        <v>5</v>
      </c>
      <c r="C42" s="30" t="s">
        <v>220</v>
      </c>
      <c r="D42" s="15" t="s">
        <v>6</v>
      </c>
      <c r="E42" s="32"/>
    </row>
    <row r="43" spans="1:4" ht="15">
      <c r="A43" s="27" t="s">
        <v>13</v>
      </c>
      <c r="B43" s="28" t="s">
        <v>69</v>
      </c>
      <c r="C43" s="43" t="s">
        <v>10</v>
      </c>
      <c r="D43" s="44">
        <v>59116.01</v>
      </c>
    </row>
    <row r="44" spans="1:4" ht="28.5">
      <c r="A44" s="11"/>
      <c r="B44" s="7" t="s">
        <v>248</v>
      </c>
      <c r="C44" s="4" t="s">
        <v>11</v>
      </c>
      <c r="D44" s="18">
        <v>205.11</v>
      </c>
    </row>
    <row r="45" spans="1:4" ht="28.5">
      <c r="A45" s="11"/>
      <c r="B45" s="7"/>
      <c r="C45" s="5" t="s">
        <v>7</v>
      </c>
      <c r="D45" s="18">
        <v>111120.89</v>
      </c>
    </row>
    <row r="46" spans="1:4" ht="28.5">
      <c r="A46" s="11"/>
      <c r="B46" s="7"/>
      <c r="C46" s="5" t="s">
        <v>96</v>
      </c>
      <c r="D46" s="18">
        <v>4198.53</v>
      </c>
    </row>
    <row r="47" spans="1:4" ht="28.5">
      <c r="A47" s="11"/>
      <c r="B47" s="7"/>
      <c r="C47" s="5" t="s">
        <v>133</v>
      </c>
      <c r="D47" s="18">
        <v>3152.33</v>
      </c>
    </row>
    <row r="48" spans="1:4" ht="28.5">
      <c r="A48" s="11"/>
      <c r="B48" s="7"/>
      <c r="C48" s="5" t="s">
        <v>134</v>
      </c>
      <c r="D48" s="18">
        <v>1194.52</v>
      </c>
    </row>
    <row r="49" spans="1:4" ht="28.5">
      <c r="A49" s="20"/>
      <c r="B49" s="21"/>
      <c r="C49" s="5" t="s">
        <v>125</v>
      </c>
      <c r="D49" s="18">
        <v>33495</v>
      </c>
    </row>
    <row r="50" spans="1:4" ht="15">
      <c r="A50" s="20"/>
      <c r="B50" s="21"/>
      <c r="C50" s="5" t="s">
        <v>136</v>
      </c>
      <c r="D50" s="16">
        <v>7891.92</v>
      </c>
    </row>
    <row r="51" spans="1:4" ht="15">
      <c r="A51" s="20"/>
      <c r="B51" s="21"/>
      <c r="C51" s="5" t="s">
        <v>251</v>
      </c>
      <c r="D51" s="16">
        <v>2641.76</v>
      </c>
    </row>
    <row r="52" spans="1:4" s="6" customFormat="1" ht="15.75">
      <c r="A52" s="12"/>
      <c r="B52" s="8"/>
      <c r="C52" s="19" t="s">
        <v>9</v>
      </c>
      <c r="D52" s="17">
        <f>SUM(D43:D51)</f>
        <v>223016.07</v>
      </c>
    </row>
    <row r="53" spans="1:4" s="6" customFormat="1" ht="15.75">
      <c r="A53" s="60" t="s">
        <v>117</v>
      </c>
      <c r="B53" s="61"/>
      <c r="C53" s="62"/>
      <c r="D53" s="17">
        <v>228900.3</v>
      </c>
    </row>
    <row r="54" spans="1:4" s="6" customFormat="1" ht="15.75">
      <c r="A54" s="58" t="s">
        <v>118</v>
      </c>
      <c r="B54" s="59"/>
      <c r="C54" s="63"/>
      <c r="D54" s="17">
        <f>SUM(D53-D52)</f>
        <v>5884.229999999981</v>
      </c>
    </row>
    <row r="55" spans="1:4" s="6" customFormat="1" ht="15.75">
      <c r="A55" s="64" t="s">
        <v>119</v>
      </c>
      <c r="B55" s="65"/>
      <c r="C55" s="66"/>
      <c r="D55" s="17">
        <v>316566.92</v>
      </c>
    </row>
    <row r="56" spans="2:256" s="58" customFormat="1" ht="15.75" customHeight="1"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  <c r="EL56" s="59"/>
      <c r="EM56" s="59"/>
      <c r="EN56" s="59"/>
      <c r="EO56" s="59"/>
      <c r="EP56" s="59"/>
      <c r="EQ56" s="59"/>
      <c r="ER56" s="59"/>
      <c r="ES56" s="59"/>
      <c r="ET56" s="59"/>
      <c r="EU56" s="59"/>
      <c r="EV56" s="59"/>
      <c r="EW56" s="59"/>
      <c r="EX56" s="59"/>
      <c r="EY56" s="59"/>
      <c r="EZ56" s="59"/>
      <c r="FA56" s="59"/>
      <c r="FB56" s="59"/>
      <c r="FC56" s="59"/>
      <c r="FD56" s="59"/>
      <c r="FE56" s="59"/>
      <c r="FF56" s="59"/>
      <c r="FG56" s="59"/>
      <c r="FH56" s="59"/>
      <c r="FI56" s="59"/>
      <c r="FJ56" s="59"/>
      <c r="FK56" s="59"/>
      <c r="FL56" s="59"/>
      <c r="FM56" s="59"/>
      <c r="FN56" s="59"/>
      <c r="FO56" s="59"/>
      <c r="FP56" s="59"/>
      <c r="FQ56" s="59"/>
      <c r="FR56" s="59"/>
      <c r="FS56" s="59"/>
      <c r="FT56" s="59"/>
      <c r="FU56" s="59"/>
      <c r="FV56" s="59"/>
      <c r="FW56" s="59"/>
      <c r="FX56" s="59"/>
      <c r="FY56" s="59"/>
      <c r="FZ56" s="59"/>
      <c r="GA56" s="59"/>
      <c r="GB56" s="59"/>
      <c r="GC56" s="59"/>
      <c r="GD56" s="59"/>
      <c r="GE56" s="59"/>
      <c r="GF56" s="59"/>
      <c r="GG56" s="59"/>
      <c r="GH56" s="59"/>
      <c r="GI56" s="59"/>
      <c r="GJ56" s="59"/>
      <c r="GK56" s="59"/>
      <c r="GL56" s="59"/>
      <c r="GM56" s="59"/>
      <c r="GN56" s="59"/>
      <c r="GO56" s="59"/>
      <c r="GP56" s="59"/>
      <c r="GQ56" s="59"/>
      <c r="GR56" s="59"/>
      <c r="GS56" s="59"/>
      <c r="GT56" s="59"/>
      <c r="GU56" s="59"/>
      <c r="GV56" s="59"/>
      <c r="GW56" s="59"/>
      <c r="GX56" s="59"/>
      <c r="GY56" s="59"/>
      <c r="GZ56" s="59"/>
      <c r="HA56" s="59"/>
      <c r="HB56" s="59"/>
      <c r="HC56" s="59"/>
      <c r="HD56" s="59"/>
      <c r="HE56" s="59"/>
      <c r="HF56" s="59"/>
      <c r="HG56" s="59"/>
      <c r="HH56" s="59"/>
      <c r="HI56" s="59"/>
      <c r="HJ56" s="59"/>
      <c r="HK56" s="59"/>
      <c r="HL56" s="59"/>
      <c r="HM56" s="59"/>
      <c r="HN56" s="59"/>
      <c r="HO56" s="59"/>
      <c r="HP56" s="59"/>
      <c r="HQ56" s="59"/>
      <c r="HR56" s="59"/>
      <c r="HS56" s="59"/>
      <c r="HT56" s="59"/>
      <c r="HU56" s="59"/>
      <c r="HV56" s="59"/>
      <c r="HW56" s="59"/>
      <c r="HX56" s="59"/>
      <c r="HY56" s="59"/>
      <c r="HZ56" s="59"/>
      <c r="IA56" s="59"/>
      <c r="IB56" s="59"/>
      <c r="IC56" s="59"/>
      <c r="ID56" s="59"/>
      <c r="IE56" s="59"/>
      <c r="IF56" s="59"/>
      <c r="IG56" s="59"/>
      <c r="IH56" s="59"/>
      <c r="II56" s="59"/>
      <c r="IJ56" s="59"/>
      <c r="IK56" s="59"/>
      <c r="IL56" s="59"/>
      <c r="IM56" s="59"/>
      <c r="IN56" s="59"/>
      <c r="IO56" s="59"/>
      <c r="IP56" s="59"/>
      <c r="IQ56" s="59"/>
      <c r="IR56" s="59"/>
      <c r="IS56" s="59"/>
      <c r="IT56" s="59"/>
      <c r="IU56" s="59"/>
      <c r="IV56" s="59"/>
    </row>
    <row r="57" spans="1:10" s="33" customFormat="1" ht="15">
      <c r="A57" s="48" t="s">
        <v>3</v>
      </c>
      <c r="B57" s="48"/>
      <c r="C57" s="48"/>
      <c r="D57" s="48"/>
      <c r="E57" s="32"/>
      <c r="F57" s="32"/>
      <c r="G57" s="32"/>
      <c r="H57" s="32"/>
      <c r="I57" s="32"/>
      <c r="J57" s="32"/>
    </row>
    <row r="58" spans="1:10" s="33" customFormat="1" ht="15">
      <c r="A58" s="48" t="s">
        <v>129</v>
      </c>
      <c r="B58" s="48"/>
      <c r="C58" s="48"/>
      <c r="D58" s="48"/>
      <c r="E58" s="32"/>
      <c r="F58" s="32"/>
      <c r="G58" s="32"/>
      <c r="H58" s="32"/>
      <c r="I58" s="32"/>
      <c r="J58" s="32"/>
    </row>
    <row r="59" spans="1:5" s="33" customFormat="1" ht="28.5">
      <c r="A59" s="14" t="s">
        <v>4</v>
      </c>
      <c r="B59" s="14" t="s">
        <v>5</v>
      </c>
      <c r="C59" s="30" t="s">
        <v>220</v>
      </c>
      <c r="D59" s="15" t="s">
        <v>6</v>
      </c>
      <c r="E59" s="32"/>
    </row>
    <row r="60" spans="1:4" ht="15">
      <c r="A60" s="10" t="s">
        <v>14</v>
      </c>
      <c r="B60" s="9" t="s">
        <v>95</v>
      </c>
      <c r="C60" s="4" t="s">
        <v>10</v>
      </c>
      <c r="D60" s="18">
        <v>66102.04</v>
      </c>
    </row>
    <row r="61" spans="1:4" ht="28.5">
      <c r="A61" s="11"/>
      <c r="B61" s="7" t="s">
        <v>247</v>
      </c>
      <c r="C61" s="4" t="s">
        <v>11</v>
      </c>
      <c r="D61" s="18">
        <v>205.11</v>
      </c>
    </row>
    <row r="62" spans="1:4" ht="28.5">
      <c r="A62" s="11"/>
      <c r="B62" s="7"/>
      <c r="C62" s="5" t="s">
        <v>7</v>
      </c>
      <c r="D62" s="18">
        <v>35356.28</v>
      </c>
    </row>
    <row r="63" spans="1:4" ht="28.5">
      <c r="A63" s="11"/>
      <c r="B63" s="7"/>
      <c r="C63" s="5" t="s">
        <v>96</v>
      </c>
      <c r="D63" s="18">
        <v>4198.53</v>
      </c>
    </row>
    <row r="64" spans="1:4" ht="42.75">
      <c r="A64" s="11"/>
      <c r="B64" s="7"/>
      <c r="C64" s="5" t="s">
        <v>135</v>
      </c>
      <c r="D64" s="18">
        <v>198.88</v>
      </c>
    </row>
    <row r="65" spans="1:4" ht="28.5">
      <c r="A65" s="20"/>
      <c r="B65" s="21"/>
      <c r="C65" s="5" t="s">
        <v>125</v>
      </c>
      <c r="D65" s="18">
        <v>33478.5</v>
      </c>
    </row>
    <row r="66" spans="1:4" ht="15">
      <c r="A66" s="20"/>
      <c r="B66" s="21"/>
      <c r="C66" s="5" t="s">
        <v>136</v>
      </c>
      <c r="D66" s="16">
        <v>7891.92</v>
      </c>
    </row>
    <row r="67" spans="1:4" ht="15">
      <c r="A67" s="20"/>
      <c r="B67" s="21"/>
      <c r="C67" s="5" t="s">
        <v>251</v>
      </c>
      <c r="D67" s="16">
        <v>2640.34</v>
      </c>
    </row>
    <row r="68" spans="1:4" s="6" customFormat="1" ht="15.75">
      <c r="A68" s="12"/>
      <c r="B68" s="8"/>
      <c r="C68" s="19" t="s">
        <v>9</v>
      </c>
      <c r="D68" s="17">
        <f>SUM(D60:D67)</f>
        <v>150071.6</v>
      </c>
    </row>
    <row r="69" spans="1:4" s="6" customFormat="1" ht="15.75">
      <c r="A69" s="60" t="s">
        <v>117</v>
      </c>
      <c r="B69" s="61"/>
      <c r="C69" s="62"/>
      <c r="D69" s="17">
        <v>209526.64</v>
      </c>
    </row>
    <row r="70" spans="1:4" s="6" customFormat="1" ht="15.75">
      <c r="A70" s="58" t="s">
        <v>118</v>
      </c>
      <c r="B70" s="59"/>
      <c r="C70" s="63"/>
      <c r="D70" s="17">
        <f>SUM(D69-D68)</f>
        <v>59455.04000000001</v>
      </c>
    </row>
    <row r="71" spans="1:4" s="6" customFormat="1" ht="15.75">
      <c r="A71" s="64" t="s">
        <v>119</v>
      </c>
      <c r="B71" s="65"/>
      <c r="C71" s="66"/>
      <c r="D71" s="17">
        <v>416811.49</v>
      </c>
    </row>
    <row r="72" spans="2:256" s="58" customFormat="1" ht="15.75" customHeight="1"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  <c r="EL72" s="59"/>
      <c r="EM72" s="59"/>
      <c r="EN72" s="59"/>
      <c r="EO72" s="59"/>
      <c r="EP72" s="59"/>
      <c r="EQ72" s="59"/>
      <c r="ER72" s="59"/>
      <c r="ES72" s="59"/>
      <c r="ET72" s="59"/>
      <c r="EU72" s="59"/>
      <c r="EV72" s="59"/>
      <c r="EW72" s="59"/>
      <c r="EX72" s="59"/>
      <c r="EY72" s="59"/>
      <c r="EZ72" s="59"/>
      <c r="FA72" s="59"/>
      <c r="FB72" s="59"/>
      <c r="FC72" s="59"/>
      <c r="FD72" s="59"/>
      <c r="FE72" s="59"/>
      <c r="FF72" s="59"/>
      <c r="FG72" s="59"/>
      <c r="FH72" s="59"/>
      <c r="FI72" s="59"/>
      <c r="FJ72" s="59"/>
      <c r="FK72" s="59"/>
      <c r="FL72" s="59"/>
      <c r="FM72" s="59"/>
      <c r="FN72" s="59"/>
      <c r="FO72" s="59"/>
      <c r="FP72" s="59"/>
      <c r="FQ72" s="59"/>
      <c r="FR72" s="59"/>
      <c r="FS72" s="59"/>
      <c r="FT72" s="59"/>
      <c r="FU72" s="59"/>
      <c r="FV72" s="59"/>
      <c r="FW72" s="59"/>
      <c r="FX72" s="59"/>
      <c r="FY72" s="59"/>
      <c r="FZ72" s="59"/>
      <c r="GA72" s="59"/>
      <c r="GB72" s="59"/>
      <c r="GC72" s="59"/>
      <c r="GD72" s="59"/>
      <c r="GE72" s="59"/>
      <c r="GF72" s="59"/>
      <c r="GG72" s="59"/>
      <c r="GH72" s="59"/>
      <c r="GI72" s="59"/>
      <c r="GJ72" s="59"/>
      <c r="GK72" s="59"/>
      <c r="GL72" s="59"/>
      <c r="GM72" s="59"/>
      <c r="GN72" s="59"/>
      <c r="GO72" s="59"/>
      <c r="GP72" s="59"/>
      <c r="GQ72" s="59"/>
      <c r="GR72" s="59"/>
      <c r="GS72" s="59"/>
      <c r="GT72" s="59"/>
      <c r="GU72" s="59"/>
      <c r="GV72" s="59"/>
      <c r="GW72" s="59"/>
      <c r="GX72" s="59"/>
      <c r="GY72" s="59"/>
      <c r="GZ72" s="59"/>
      <c r="HA72" s="59"/>
      <c r="HB72" s="59"/>
      <c r="HC72" s="59"/>
      <c r="HD72" s="59"/>
      <c r="HE72" s="59"/>
      <c r="HF72" s="59"/>
      <c r="HG72" s="59"/>
      <c r="HH72" s="59"/>
      <c r="HI72" s="59"/>
      <c r="HJ72" s="59"/>
      <c r="HK72" s="59"/>
      <c r="HL72" s="59"/>
      <c r="HM72" s="59"/>
      <c r="HN72" s="59"/>
      <c r="HO72" s="59"/>
      <c r="HP72" s="59"/>
      <c r="HQ72" s="59"/>
      <c r="HR72" s="59"/>
      <c r="HS72" s="59"/>
      <c r="HT72" s="59"/>
      <c r="HU72" s="59"/>
      <c r="HV72" s="59"/>
      <c r="HW72" s="59"/>
      <c r="HX72" s="59"/>
      <c r="HY72" s="59"/>
      <c r="HZ72" s="59"/>
      <c r="IA72" s="59"/>
      <c r="IB72" s="59"/>
      <c r="IC72" s="59"/>
      <c r="ID72" s="59"/>
      <c r="IE72" s="59"/>
      <c r="IF72" s="59"/>
      <c r="IG72" s="59"/>
      <c r="IH72" s="59"/>
      <c r="II72" s="59"/>
      <c r="IJ72" s="59"/>
      <c r="IK72" s="59"/>
      <c r="IL72" s="59"/>
      <c r="IM72" s="59"/>
      <c r="IN72" s="59"/>
      <c r="IO72" s="59"/>
      <c r="IP72" s="59"/>
      <c r="IQ72" s="59"/>
      <c r="IR72" s="59"/>
      <c r="IS72" s="59"/>
      <c r="IT72" s="59"/>
      <c r="IU72" s="59"/>
      <c r="IV72" s="59"/>
    </row>
    <row r="73" spans="1:10" s="33" customFormat="1" ht="15">
      <c r="A73" s="48" t="s">
        <v>3</v>
      </c>
      <c r="B73" s="48"/>
      <c r="C73" s="48"/>
      <c r="D73" s="48"/>
      <c r="E73" s="32"/>
      <c r="F73" s="32"/>
      <c r="G73" s="32"/>
      <c r="H73" s="32"/>
      <c r="I73" s="32"/>
      <c r="J73" s="32"/>
    </row>
    <row r="74" spans="1:10" s="33" customFormat="1" ht="15">
      <c r="A74" s="48" t="s">
        <v>129</v>
      </c>
      <c r="B74" s="48"/>
      <c r="C74" s="48"/>
      <c r="D74" s="48"/>
      <c r="E74" s="32"/>
      <c r="F74" s="32"/>
      <c r="G74" s="32"/>
      <c r="H74" s="32"/>
      <c r="I74" s="32"/>
      <c r="J74" s="32"/>
    </row>
    <row r="75" spans="1:5" s="33" customFormat="1" ht="28.5">
      <c r="A75" s="14" t="s">
        <v>4</v>
      </c>
      <c r="B75" s="14" t="s">
        <v>5</v>
      </c>
      <c r="C75" s="30" t="s">
        <v>220</v>
      </c>
      <c r="D75" s="15" t="s">
        <v>6</v>
      </c>
      <c r="E75" s="32"/>
    </row>
    <row r="76" spans="1:4" s="33" customFormat="1" ht="15">
      <c r="A76" s="34" t="s">
        <v>15</v>
      </c>
      <c r="B76" s="34" t="s">
        <v>16</v>
      </c>
      <c r="C76" s="4" t="s">
        <v>10</v>
      </c>
      <c r="D76" s="18">
        <v>31941.86</v>
      </c>
    </row>
    <row r="77" spans="1:4" s="33" customFormat="1" ht="28.5">
      <c r="A77" s="34"/>
      <c r="B77" s="7" t="s">
        <v>246</v>
      </c>
      <c r="C77" s="4" t="s">
        <v>11</v>
      </c>
      <c r="D77" s="18">
        <v>91.16</v>
      </c>
    </row>
    <row r="78" spans="1:4" s="33" customFormat="1" ht="28.5">
      <c r="A78" s="34"/>
      <c r="B78" s="34"/>
      <c r="C78" s="5" t="s">
        <v>7</v>
      </c>
      <c r="D78" s="18">
        <v>38320.98</v>
      </c>
    </row>
    <row r="79" spans="1:4" s="33" customFormat="1" ht="28.5">
      <c r="A79" s="34"/>
      <c r="B79" s="34"/>
      <c r="C79" s="5" t="s">
        <v>96</v>
      </c>
      <c r="D79" s="18">
        <v>2099.26</v>
      </c>
    </row>
    <row r="80" spans="1:4" s="33" customFormat="1" ht="28.5">
      <c r="A80" s="34"/>
      <c r="B80" s="34"/>
      <c r="C80" s="5" t="s">
        <v>124</v>
      </c>
      <c r="D80" s="18">
        <v>20353.5</v>
      </c>
    </row>
    <row r="81" spans="1:4" s="33" customFormat="1" ht="15">
      <c r="A81" s="34"/>
      <c r="B81" s="34"/>
      <c r="C81" s="5" t="s">
        <v>132</v>
      </c>
      <c r="D81" s="18">
        <v>3945.96</v>
      </c>
    </row>
    <row r="82" spans="1:4" s="33" customFormat="1" ht="15">
      <c r="A82" s="34"/>
      <c r="B82" s="34"/>
      <c r="C82" s="5" t="s">
        <v>233</v>
      </c>
      <c r="D82" s="18">
        <v>1605.21</v>
      </c>
    </row>
    <row r="83" spans="1:4" s="37" customFormat="1" ht="15.75">
      <c r="A83" s="36"/>
      <c r="B83" s="36"/>
      <c r="C83" s="19" t="s">
        <v>9</v>
      </c>
      <c r="D83" s="17">
        <f>SUM(D76:D82)</f>
        <v>98357.93000000001</v>
      </c>
    </row>
    <row r="84" spans="1:4" s="37" customFormat="1" ht="15.75">
      <c r="A84" s="52" t="s">
        <v>117</v>
      </c>
      <c r="B84" s="52"/>
      <c r="C84" s="52"/>
      <c r="D84" s="17">
        <v>112218.96</v>
      </c>
    </row>
    <row r="85" spans="1:4" s="37" customFormat="1" ht="15.75">
      <c r="A85" s="52" t="s">
        <v>118</v>
      </c>
      <c r="B85" s="52"/>
      <c r="C85" s="52"/>
      <c r="D85" s="17">
        <f>SUM(D84-D83)</f>
        <v>13861.029999999999</v>
      </c>
    </row>
    <row r="86" spans="1:4" s="37" customFormat="1" ht="15.75">
      <c r="A86" s="52" t="s">
        <v>119</v>
      </c>
      <c r="B86" s="52"/>
      <c r="C86" s="52"/>
      <c r="D86" s="17">
        <v>370507.36</v>
      </c>
    </row>
    <row r="87" spans="1:256" s="58" customFormat="1" ht="15.75" customHeight="1">
      <c r="A87" s="60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  <c r="EJ87" s="61"/>
      <c r="EK87" s="61"/>
      <c r="EL87" s="61"/>
      <c r="EM87" s="61"/>
      <c r="EN87" s="61"/>
      <c r="EO87" s="61"/>
      <c r="EP87" s="61"/>
      <c r="EQ87" s="61"/>
      <c r="ER87" s="61"/>
      <c r="ES87" s="61"/>
      <c r="ET87" s="61"/>
      <c r="EU87" s="61"/>
      <c r="EV87" s="61"/>
      <c r="EW87" s="61"/>
      <c r="EX87" s="61"/>
      <c r="EY87" s="61"/>
      <c r="EZ87" s="61"/>
      <c r="FA87" s="61"/>
      <c r="FB87" s="61"/>
      <c r="FC87" s="61"/>
      <c r="FD87" s="61"/>
      <c r="FE87" s="61"/>
      <c r="FF87" s="61"/>
      <c r="FG87" s="61"/>
      <c r="FH87" s="61"/>
      <c r="FI87" s="61"/>
      <c r="FJ87" s="61"/>
      <c r="FK87" s="61"/>
      <c r="FL87" s="61"/>
      <c r="FM87" s="61"/>
      <c r="FN87" s="61"/>
      <c r="FO87" s="61"/>
      <c r="FP87" s="61"/>
      <c r="FQ87" s="61"/>
      <c r="FR87" s="61"/>
      <c r="FS87" s="61"/>
      <c r="FT87" s="61"/>
      <c r="FU87" s="61"/>
      <c r="FV87" s="61"/>
      <c r="FW87" s="61"/>
      <c r="FX87" s="61"/>
      <c r="FY87" s="61"/>
      <c r="FZ87" s="61"/>
      <c r="GA87" s="61"/>
      <c r="GB87" s="61"/>
      <c r="GC87" s="61"/>
      <c r="GD87" s="61"/>
      <c r="GE87" s="61"/>
      <c r="GF87" s="61"/>
      <c r="GG87" s="61"/>
      <c r="GH87" s="61"/>
      <c r="GI87" s="61"/>
      <c r="GJ87" s="61"/>
      <c r="GK87" s="61"/>
      <c r="GL87" s="61"/>
      <c r="GM87" s="61"/>
      <c r="GN87" s="61"/>
      <c r="GO87" s="61"/>
      <c r="GP87" s="61"/>
      <c r="GQ87" s="61"/>
      <c r="GR87" s="61"/>
      <c r="GS87" s="61"/>
      <c r="GT87" s="61"/>
      <c r="GU87" s="61"/>
      <c r="GV87" s="61"/>
      <c r="GW87" s="61"/>
      <c r="GX87" s="61"/>
      <c r="GY87" s="61"/>
      <c r="GZ87" s="61"/>
      <c r="HA87" s="61"/>
      <c r="HB87" s="61"/>
      <c r="HC87" s="61"/>
      <c r="HD87" s="61"/>
      <c r="HE87" s="61"/>
      <c r="HF87" s="61"/>
      <c r="HG87" s="61"/>
      <c r="HH87" s="61"/>
      <c r="HI87" s="61"/>
      <c r="HJ87" s="61"/>
      <c r="HK87" s="61"/>
      <c r="HL87" s="61"/>
      <c r="HM87" s="61"/>
      <c r="HN87" s="61"/>
      <c r="HO87" s="61"/>
      <c r="HP87" s="61"/>
      <c r="HQ87" s="61"/>
      <c r="HR87" s="61"/>
      <c r="HS87" s="61"/>
      <c r="HT87" s="61"/>
      <c r="HU87" s="61"/>
      <c r="HV87" s="61"/>
      <c r="HW87" s="61"/>
      <c r="HX87" s="61"/>
      <c r="HY87" s="61"/>
      <c r="HZ87" s="61"/>
      <c r="IA87" s="61"/>
      <c r="IB87" s="61"/>
      <c r="IC87" s="61"/>
      <c r="ID87" s="61"/>
      <c r="IE87" s="61"/>
      <c r="IF87" s="61"/>
      <c r="IG87" s="61"/>
      <c r="IH87" s="61"/>
      <c r="II87" s="61"/>
      <c r="IJ87" s="61"/>
      <c r="IK87" s="61"/>
      <c r="IL87" s="61"/>
      <c r="IM87" s="61"/>
      <c r="IN87" s="61"/>
      <c r="IO87" s="61"/>
      <c r="IP87" s="61"/>
      <c r="IQ87" s="61"/>
      <c r="IR87" s="61"/>
      <c r="IS87" s="61"/>
      <c r="IT87" s="61"/>
      <c r="IU87" s="61"/>
      <c r="IV87" s="61"/>
    </row>
    <row r="88" spans="1:10" s="33" customFormat="1" ht="15">
      <c r="A88" s="48" t="s">
        <v>3</v>
      </c>
      <c r="B88" s="48"/>
      <c r="C88" s="48"/>
      <c r="D88" s="48"/>
      <c r="E88" s="32"/>
      <c r="F88" s="32"/>
      <c r="G88" s="32"/>
      <c r="H88" s="32"/>
      <c r="I88" s="32"/>
      <c r="J88" s="32"/>
    </row>
    <row r="89" spans="1:10" s="33" customFormat="1" ht="15">
      <c r="A89" s="48" t="s">
        <v>129</v>
      </c>
      <c r="B89" s="48"/>
      <c r="C89" s="48"/>
      <c r="D89" s="48"/>
      <c r="E89" s="32"/>
      <c r="F89" s="32"/>
      <c r="G89" s="32"/>
      <c r="H89" s="32"/>
      <c r="I89" s="32"/>
      <c r="J89" s="32"/>
    </row>
    <row r="90" spans="1:5" s="33" customFormat="1" ht="28.5">
      <c r="A90" s="14" t="s">
        <v>4</v>
      </c>
      <c r="B90" s="14" t="s">
        <v>5</v>
      </c>
      <c r="C90" s="30" t="s">
        <v>220</v>
      </c>
      <c r="D90" s="15" t="s">
        <v>6</v>
      </c>
      <c r="E90" s="32"/>
    </row>
    <row r="91" spans="1:4" s="33" customFormat="1" ht="13.5" customHeight="1">
      <c r="A91" s="34" t="s">
        <v>18</v>
      </c>
      <c r="B91" s="34" t="s">
        <v>17</v>
      </c>
      <c r="C91" s="4" t="s">
        <v>10</v>
      </c>
      <c r="D91" s="18">
        <v>47512.89</v>
      </c>
    </row>
    <row r="92" spans="1:4" s="33" customFormat="1" ht="28.5">
      <c r="A92" s="34"/>
      <c r="B92" s="7" t="s">
        <v>245</v>
      </c>
      <c r="C92" s="4" t="s">
        <v>11</v>
      </c>
      <c r="D92" s="18">
        <v>136.74</v>
      </c>
    </row>
    <row r="93" spans="1:4" s="33" customFormat="1" ht="28.5">
      <c r="A93" s="34"/>
      <c r="B93" s="34"/>
      <c r="C93" s="5" t="s">
        <v>7</v>
      </c>
      <c r="D93" s="18">
        <v>73162.54</v>
      </c>
    </row>
    <row r="94" spans="1:4" s="33" customFormat="1" ht="28.5">
      <c r="A94" s="34"/>
      <c r="C94" s="5" t="s">
        <v>96</v>
      </c>
      <c r="D94" s="18">
        <v>4198.53</v>
      </c>
    </row>
    <row r="95" spans="1:4" s="33" customFormat="1" ht="28.5">
      <c r="A95" s="34"/>
      <c r="B95" s="34"/>
      <c r="C95" s="5" t="s">
        <v>124</v>
      </c>
      <c r="D95" s="18">
        <v>43192.5</v>
      </c>
    </row>
    <row r="96" spans="1:4" s="33" customFormat="1" ht="15">
      <c r="A96" s="34"/>
      <c r="B96" s="34"/>
      <c r="C96" s="5" t="s">
        <v>132</v>
      </c>
      <c r="D96" s="18">
        <v>9864.84</v>
      </c>
    </row>
    <row r="97" spans="1:4" s="33" customFormat="1" ht="28.5">
      <c r="A97" s="34"/>
      <c r="B97" s="34"/>
      <c r="C97" s="5" t="s">
        <v>137</v>
      </c>
      <c r="D97" s="18">
        <v>33300</v>
      </c>
    </row>
    <row r="98" spans="1:4" s="33" customFormat="1" ht="15">
      <c r="A98" s="34"/>
      <c r="B98" s="34"/>
      <c r="C98" s="5" t="s">
        <v>251</v>
      </c>
      <c r="D98" s="18">
        <v>3406.45</v>
      </c>
    </row>
    <row r="99" spans="1:4" s="37" customFormat="1" ht="15.75">
      <c r="A99" s="36"/>
      <c r="B99" s="36"/>
      <c r="C99" s="19" t="s">
        <v>9</v>
      </c>
      <c r="D99" s="17">
        <f>SUM(D91:D98)</f>
        <v>214774.49</v>
      </c>
    </row>
    <row r="100" spans="1:4" s="37" customFormat="1" ht="15.75">
      <c r="A100" s="52" t="s">
        <v>117</v>
      </c>
      <c r="B100" s="52"/>
      <c r="C100" s="52"/>
      <c r="D100" s="17">
        <v>283203.19</v>
      </c>
    </row>
    <row r="101" spans="1:4" s="37" customFormat="1" ht="15.75">
      <c r="A101" s="52" t="s">
        <v>118</v>
      </c>
      <c r="B101" s="52"/>
      <c r="C101" s="52"/>
      <c r="D101" s="17">
        <f>SUM(D100-D99)</f>
        <v>68428.70000000001</v>
      </c>
    </row>
    <row r="102" spans="1:4" s="37" customFormat="1" ht="15.75">
      <c r="A102" s="52" t="s">
        <v>119</v>
      </c>
      <c r="B102" s="52"/>
      <c r="C102" s="52"/>
      <c r="D102" s="17">
        <v>494326.06</v>
      </c>
    </row>
    <row r="103" spans="1:256" s="58" customFormat="1" ht="15.75" customHeight="1">
      <c r="A103" s="60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  <c r="EJ103" s="61"/>
      <c r="EK103" s="61"/>
      <c r="EL103" s="61"/>
      <c r="EM103" s="61"/>
      <c r="EN103" s="61"/>
      <c r="EO103" s="61"/>
      <c r="EP103" s="61"/>
      <c r="EQ103" s="61"/>
      <c r="ER103" s="61"/>
      <c r="ES103" s="61"/>
      <c r="ET103" s="61"/>
      <c r="EU103" s="61"/>
      <c r="EV103" s="61"/>
      <c r="EW103" s="61"/>
      <c r="EX103" s="61"/>
      <c r="EY103" s="61"/>
      <c r="EZ103" s="61"/>
      <c r="FA103" s="61"/>
      <c r="FB103" s="61"/>
      <c r="FC103" s="61"/>
      <c r="FD103" s="61"/>
      <c r="FE103" s="61"/>
      <c r="FF103" s="61"/>
      <c r="FG103" s="61"/>
      <c r="FH103" s="61"/>
      <c r="FI103" s="61"/>
      <c r="FJ103" s="61"/>
      <c r="FK103" s="61"/>
      <c r="FL103" s="61"/>
      <c r="FM103" s="61"/>
      <c r="FN103" s="61"/>
      <c r="FO103" s="61"/>
      <c r="FP103" s="61"/>
      <c r="FQ103" s="61"/>
      <c r="FR103" s="61"/>
      <c r="FS103" s="61"/>
      <c r="FT103" s="61"/>
      <c r="FU103" s="61"/>
      <c r="FV103" s="61"/>
      <c r="FW103" s="61"/>
      <c r="FX103" s="61"/>
      <c r="FY103" s="61"/>
      <c r="FZ103" s="61"/>
      <c r="GA103" s="61"/>
      <c r="GB103" s="61"/>
      <c r="GC103" s="61"/>
      <c r="GD103" s="61"/>
      <c r="GE103" s="61"/>
      <c r="GF103" s="61"/>
      <c r="GG103" s="61"/>
      <c r="GH103" s="61"/>
      <c r="GI103" s="61"/>
      <c r="GJ103" s="61"/>
      <c r="GK103" s="61"/>
      <c r="GL103" s="61"/>
      <c r="GM103" s="61"/>
      <c r="GN103" s="61"/>
      <c r="GO103" s="61"/>
      <c r="GP103" s="61"/>
      <c r="GQ103" s="61"/>
      <c r="GR103" s="61"/>
      <c r="GS103" s="61"/>
      <c r="GT103" s="61"/>
      <c r="GU103" s="61"/>
      <c r="GV103" s="61"/>
      <c r="GW103" s="61"/>
      <c r="GX103" s="61"/>
      <c r="GY103" s="61"/>
      <c r="GZ103" s="61"/>
      <c r="HA103" s="61"/>
      <c r="HB103" s="61"/>
      <c r="HC103" s="61"/>
      <c r="HD103" s="61"/>
      <c r="HE103" s="61"/>
      <c r="HF103" s="61"/>
      <c r="HG103" s="61"/>
      <c r="HH103" s="61"/>
      <c r="HI103" s="61"/>
      <c r="HJ103" s="61"/>
      <c r="HK103" s="61"/>
      <c r="HL103" s="61"/>
      <c r="HM103" s="61"/>
      <c r="HN103" s="61"/>
      <c r="HO103" s="61"/>
      <c r="HP103" s="61"/>
      <c r="HQ103" s="61"/>
      <c r="HR103" s="61"/>
      <c r="HS103" s="61"/>
      <c r="HT103" s="61"/>
      <c r="HU103" s="61"/>
      <c r="HV103" s="61"/>
      <c r="HW103" s="61"/>
      <c r="HX103" s="61"/>
      <c r="HY103" s="61"/>
      <c r="HZ103" s="61"/>
      <c r="IA103" s="61"/>
      <c r="IB103" s="61"/>
      <c r="IC103" s="61"/>
      <c r="ID103" s="61"/>
      <c r="IE103" s="61"/>
      <c r="IF103" s="61"/>
      <c r="IG103" s="61"/>
      <c r="IH103" s="61"/>
      <c r="II103" s="61"/>
      <c r="IJ103" s="61"/>
      <c r="IK103" s="61"/>
      <c r="IL103" s="61"/>
      <c r="IM103" s="61"/>
      <c r="IN103" s="61"/>
      <c r="IO103" s="61"/>
      <c r="IP103" s="61"/>
      <c r="IQ103" s="61"/>
      <c r="IR103" s="61"/>
      <c r="IS103" s="61"/>
      <c r="IT103" s="61"/>
      <c r="IU103" s="61"/>
      <c r="IV103" s="61"/>
    </row>
    <row r="104" spans="1:10" s="33" customFormat="1" ht="15">
      <c r="A104" s="48" t="s">
        <v>3</v>
      </c>
      <c r="B104" s="48"/>
      <c r="C104" s="48"/>
      <c r="D104" s="48"/>
      <c r="E104" s="32"/>
      <c r="F104" s="32"/>
      <c r="G104" s="32"/>
      <c r="H104" s="32"/>
      <c r="I104" s="32"/>
      <c r="J104" s="32"/>
    </row>
    <row r="105" spans="1:10" s="33" customFormat="1" ht="15">
      <c r="A105" s="48" t="s">
        <v>129</v>
      </c>
      <c r="B105" s="48"/>
      <c r="C105" s="48"/>
      <c r="D105" s="48"/>
      <c r="E105" s="32"/>
      <c r="F105" s="32"/>
      <c r="G105" s="32"/>
      <c r="H105" s="32"/>
      <c r="I105" s="32"/>
      <c r="J105" s="32"/>
    </row>
    <row r="106" spans="1:5" s="33" customFormat="1" ht="28.5">
      <c r="A106" s="14" t="s">
        <v>4</v>
      </c>
      <c r="B106" s="14" t="s">
        <v>5</v>
      </c>
      <c r="C106" s="30" t="s">
        <v>220</v>
      </c>
      <c r="D106" s="15" t="s">
        <v>6</v>
      </c>
      <c r="E106" s="32"/>
    </row>
    <row r="107" spans="1:4" s="33" customFormat="1" ht="13.5" customHeight="1">
      <c r="A107" s="34" t="s">
        <v>21</v>
      </c>
      <c r="B107" s="34" t="s">
        <v>19</v>
      </c>
      <c r="C107" s="4" t="s">
        <v>10</v>
      </c>
      <c r="D107" s="18">
        <v>13971.2</v>
      </c>
    </row>
    <row r="108" spans="1:4" s="33" customFormat="1" ht="28.5">
      <c r="A108" s="34"/>
      <c r="B108" s="7" t="s">
        <v>244</v>
      </c>
      <c r="C108" s="5" t="s">
        <v>20</v>
      </c>
      <c r="D108" s="18">
        <v>7762.26</v>
      </c>
    </row>
    <row r="109" spans="1:4" s="33" customFormat="1" ht="28.5">
      <c r="A109" s="34"/>
      <c r="B109" s="34"/>
      <c r="C109" s="5" t="s">
        <v>97</v>
      </c>
      <c r="D109" s="18">
        <v>1049.63</v>
      </c>
    </row>
    <row r="110" spans="1:4" s="33" customFormat="1" ht="28.5">
      <c r="A110" s="34"/>
      <c r="B110" s="34"/>
      <c r="C110" s="5" t="s">
        <v>138</v>
      </c>
      <c r="D110" s="18">
        <v>1040.81</v>
      </c>
    </row>
    <row r="111" spans="1:4" s="33" customFormat="1" ht="28.5">
      <c r="A111" s="34"/>
      <c r="B111" s="34"/>
      <c r="C111" s="5" t="s">
        <v>124</v>
      </c>
      <c r="D111" s="18">
        <v>5658</v>
      </c>
    </row>
    <row r="112" spans="1:4" s="33" customFormat="1" ht="15">
      <c r="A112" s="34"/>
      <c r="B112" s="34"/>
      <c r="C112" s="5" t="s">
        <v>132</v>
      </c>
      <c r="D112" s="18">
        <v>986.52</v>
      </c>
    </row>
    <row r="113" spans="1:4" s="33" customFormat="1" ht="15">
      <c r="A113" s="34"/>
      <c r="B113" s="34"/>
      <c r="C113" s="5" t="s">
        <v>233</v>
      </c>
      <c r="D113" s="18">
        <v>446.23</v>
      </c>
    </row>
    <row r="114" spans="1:4" s="37" customFormat="1" ht="15.75">
      <c r="A114" s="36"/>
      <c r="B114" s="36"/>
      <c r="C114" s="19" t="s">
        <v>9</v>
      </c>
      <c r="D114" s="17">
        <f>SUM(D107:D113)</f>
        <v>30914.65</v>
      </c>
    </row>
    <row r="115" spans="1:4" s="37" customFormat="1" ht="15.75">
      <c r="A115" s="52" t="s">
        <v>117</v>
      </c>
      <c r="B115" s="52"/>
      <c r="C115" s="52"/>
      <c r="D115" s="17">
        <v>29014.88</v>
      </c>
    </row>
    <row r="116" spans="1:4" s="37" customFormat="1" ht="15.75">
      <c r="A116" s="52" t="s">
        <v>118</v>
      </c>
      <c r="B116" s="52"/>
      <c r="C116" s="52"/>
      <c r="D116" s="17">
        <f>SUM(D115-D114)</f>
        <v>-1899.7700000000004</v>
      </c>
    </row>
    <row r="117" spans="1:4" s="37" customFormat="1" ht="15.75">
      <c r="A117" s="52" t="s">
        <v>119</v>
      </c>
      <c r="B117" s="52"/>
      <c r="C117" s="52"/>
      <c r="D117" s="17"/>
    </row>
    <row r="118" spans="1:256" s="53" customFormat="1" ht="15.75" customHeight="1">
      <c r="A118" s="50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/>
      <c r="DL118" s="51"/>
      <c r="DM118" s="51"/>
      <c r="DN118" s="51"/>
      <c r="DO118" s="51"/>
      <c r="DP118" s="51"/>
      <c r="DQ118" s="51"/>
      <c r="DR118" s="51"/>
      <c r="DS118" s="51"/>
      <c r="DT118" s="51"/>
      <c r="DU118" s="51"/>
      <c r="DV118" s="51"/>
      <c r="DW118" s="51"/>
      <c r="DX118" s="51"/>
      <c r="DY118" s="51"/>
      <c r="DZ118" s="51"/>
      <c r="EA118" s="51"/>
      <c r="EB118" s="51"/>
      <c r="EC118" s="51"/>
      <c r="ED118" s="51"/>
      <c r="EE118" s="51"/>
      <c r="EF118" s="51"/>
      <c r="EG118" s="51"/>
      <c r="EH118" s="51"/>
      <c r="EI118" s="51"/>
      <c r="EJ118" s="51"/>
      <c r="EK118" s="51"/>
      <c r="EL118" s="51"/>
      <c r="EM118" s="51"/>
      <c r="EN118" s="51"/>
      <c r="EO118" s="51"/>
      <c r="EP118" s="51"/>
      <c r="EQ118" s="51"/>
      <c r="ER118" s="51"/>
      <c r="ES118" s="51"/>
      <c r="ET118" s="51"/>
      <c r="EU118" s="51"/>
      <c r="EV118" s="51"/>
      <c r="EW118" s="51"/>
      <c r="EX118" s="51"/>
      <c r="EY118" s="51"/>
      <c r="EZ118" s="51"/>
      <c r="FA118" s="51"/>
      <c r="FB118" s="51"/>
      <c r="FC118" s="51"/>
      <c r="FD118" s="51"/>
      <c r="FE118" s="51"/>
      <c r="FF118" s="51"/>
      <c r="FG118" s="51"/>
      <c r="FH118" s="51"/>
      <c r="FI118" s="51"/>
      <c r="FJ118" s="51"/>
      <c r="FK118" s="51"/>
      <c r="FL118" s="51"/>
      <c r="FM118" s="51"/>
      <c r="FN118" s="51"/>
      <c r="FO118" s="51"/>
      <c r="FP118" s="51"/>
      <c r="FQ118" s="51"/>
      <c r="FR118" s="51"/>
      <c r="FS118" s="51"/>
      <c r="FT118" s="51"/>
      <c r="FU118" s="51"/>
      <c r="FV118" s="51"/>
      <c r="FW118" s="51"/>
      <c r="FX118" s="51"/>
      <c r="FY118" s="51"/>
      <c r="FZ118" s="51"/>
      <c r="GA118" s="51"/>
      <c r="GB118" s="51"/>
      <c r="GC118" s="51"/>
      <c r="GD118" s="51"/>
      <c r="GE118" s="51"/>
      <c r="GF118" s="51"/>
      <c r="GG118" s="51"/>
      <c r="GH118" s="51"/>
      <c r="GI118" s="51"/>
      <c r="GJ118" s="51"/>
      <c r="GK118" s="51"/>
      <c r="GL118" s="51"/>
      <c r="GM118" s="51"/>
      <c r="GN118" s="51"/>
      <c r="GO118" s="51"/>
      <c r="GP118" s="51"/>
      <c r="GQ118" s="51"/>
      <c r="GR118" s="51"/>
      <c r="GS118" s="51"/>
      <c r="GT118" s="51"/>
      <c r="GU118" s="51"/>
      <c r="GV118" s="51"/>
      <c r="GW118" s="51"/>
      <c r="GX118" s="51"/>
      <c r="GY118" s="51"/>
      <c r="GZ118" s="51"/>
      <c r="HA118" s="51"/>
      <c r="HB118" s="51"/>
      <c r="HC118" s="51"/>
      <c r="HD118" s="51"/>
      <c r="HE118" s="51"/>
      <c r="HF118" s="51"/>
      <c r="HG118" s="51"/>
      <c r="HH118" s="51"/>
      <c r="HI118" s="51"/>
      <c r="HJ118" s="51"/>
      <c r="HK118" s="51"/>
      <c r="HL118" s="51"/>
      <c r="HM118" s="51"/>
      <c r="HN118" s="51"/>
      <c r="HO118" s="51"/>
      <c r="HP118" s="51"/>
      <c r="HQ118" s="51"/>
      <c r="HR118" s="51"/>
      <c r="HS118" s="51"/>
      <c r="HT118" s="51"/>
      <c r="HU118" s="51"/>
      <c r="HV118" s="51"/>
      <c r="HW118" s="51"/>
      <c r="HX118" s="51"/>
      <c r="HY118" s="51"/>
      <c r="HZ118" s="51"/>
      <c r="IA118" s="51"/>
      <c r="IB118" s="51"/>
      <c r="IC118" s="51"/>
      <c r="ID118" s="51"/>
      <c r="IE118" s="51"/>
      <c r="IF118" s="51"/>
      <c r="IG118" s="51"/>
      <c r="IH118" s="51"/>
      <c r="II118" s="51"/>
      <c r="IJ118" s="51"/>
      <c r="IK118" s="51"/>
      <c r="IL118" s="51"/>
      <c r="IM118" s="51"/>
      <c r="IN118" s="51"/>
      <c r="IO118" s="51"/>
      <c r="IP118" s="51"/>
      <c r="IQ118" s="51"/>
      <c r="IR118" s="51"/>
      <c r="IS118" s="51"/>
      <c r="IT118" s="51"/>
      <c r="IU118" s="51"/>
      <c r="IV118" s="49"/>
    </row>
    <row r="119" spans="1:10" s="33" customFormat="1" ht="15">
      <c r="A119" s="48" t="s">
        <v>3</v>
      </c>
      <c r="B119" s="48"/>
      <c r="C119" s="48"/>
      <c r="D119" s="48"/>
      <c r="E119" s="32"/>
      <c r="F119" s="32"/>
      <c r="G119" s="32"/>
      <c r="H119" s="32"/>
      <c r="I119" s="32"/>
      <c r="J119" s="32"/>
    </row>
    <row r="120" spans="1:10" s="33" customFormat="1" ht="15">
      <c r="A120" s="48" t="s">
        <v>129</v>
      </c>
      <c r="B120" s="48"/>
      <c r="C120" s="48"/>
      <c r="D120" s="48"/>
      <c r="E120" s="32"/>
      <c r="F120" s="32"/>
      <c r="G120" s="32"/>
      <c r="H120" s="32"/>
      <c r="I120" s="32"/>
      <c r="J120" s="32"/>
    </row>
    <row r="121" spans="1:5" s="33" customFormat="1" ht="28.5">
      <c r="A121" s="14" t="s">
        <v>4</v>
      </c>
      <c r="B121" s="14" t="s">
        <v>5</v>
      </c>
      <c r="C121" s="30" t="s">
        <v>220</v>
      </c>
      <c r="D121" s="15" t="s">
        <v>6</v>
      </c>
      <c r="E121" s="32"/>
    </row>
    <row r="122" spans="1:4" s="33" customFormat="1" ht="13.5" customHeight="1">
      <c r="A122" s="34" t="s">
        <v>23</v>
      </c>
      <c r="B122" s="34" t="s">
        <v>22</v>
      </c>
      <c r="C122" s="4" t="s">
        <v>10</v>
      </c>
      <c r="D122" s="18">
        <v>50451.65</v>
      </c>
    </row>
    <row r="123" spans="1:4" s="33" customFormat="1" ht="28.5">
      <c r="A123" s="34"/>
      <c r="B123" s="7" t="s">
        <v>234</v>
      </c>
      <c r="C123" s="4" t="s">
        <v>11</v>
      </c>
      <c r="D123" s="18">
        <v>205.11</v>
      </c>
    </row>
    <row r="124" spans="1:4" s="33" customFormat="1" ht="28.5">
      <c r="A124" s="34"/>
      <c r="B124" s="34"/>
      <c r="C124" s="5" t="s">
        <v>7</v>
      </c>
      <c r="D124" s="18">
        <v>31694.11</v>
      </c>
    </row>
    <row r="125" spans="1:4" s="33" customFormat="1" ht="28.5">
      <c r="A125" s="34"/>
      <c r="B125" s="34"/>
      <c r="C125" s="5" t="s">
        <v>96</v>
      </c>
      <c r="D125" s="18">
        <v>4198.53</v>
      </c>
    </row>
    <row r="126" spans="1:4" s="33" customFormat="1" ht="28.5">
      <c r="A126" s="34"/>
      <c r="B126" s="34"/>
      <c r="C126" s="5" t="s">
        <v>124</v>
      </c>
      <c r="D126" s="18">
        <v>24282</v>
      </c>
    </row>
    <row r="127" spans="1:4" s="33" customFormat="1" ht="15">
      <c r="A127" s="34"/>
      <c r="B127" s="34"/>
      <c r="C127" s="5" t="s">
        <v>132</v>
      </c>
      <c r="D127" s="18">
        <v>3945.96</v>
      </c>
    </row>
    <row r="128" spans="1:4" s="33" customFormat="1" ht="15">
      <c r="A128" s="34"/>
      <c r="B128" s="34"/>
      <c r="C128" s="5" t="s">
        <v>233</v>
      </c>
      <c r="D128" s="18">
        <v>1915.04</v>
      </c>
    </row>
    <row r="129" spans="1:4" s="37" customFormat="1" ht="15.75">
      <c r="A129" s="36"/>
      <c r="B129" s="36"/>
      <c r="C129" s="19" t="s">
        <v>9</v>
      </c>
      <c r="D129" s="17">
        <f>SUM(D122:D128)</f>
        <v>116692.4</v>
      </c>
    </row>
    <row r="130" spans="1:4" s="37" customFormat="1" ht="15.75">
      <c r="A130" s="52" t="s">
        <v>117</v>
      </c>
      <c r="B130" s="52"/>
      <c r="C130" s="52"/>
      <c r="D130" s="17">
        <v>144393.51</v>
      </c>
    </row>
    <row r="131" spans="1:4" s="37" customFormat="1" ht="15.75">
      <c r="A131" s="52" t="s">
        <v>118</v>
      </c>
      <c r="B131" s="52"/>
      <c r="C131" s="52"/>
      <c r="D131" s="17">
        <f>SUM(D130-D129)</f>
        <v>27701.110000000015</v>
      </c>
    </row>
    <row r="132" spans="1:4" s="37" customFormat="1" ht="15.75">
      <c r="A132" s="52" t="s">
        <v>119</v>
      </c>
      <c r="B132" s="52"/>
      <c r="C132" s="52"/>
      <c r="D132" s="17">
        <v>589568.73</v>
      </c>
    </row>
    <row r="133" spans="1:256" s="58" customFormat="1" ht="15.75" customHeight="1">
      <c r="A133" s="60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/>
      <c r="BX133" s="61"/>
      <c r="BY133" s="61"/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/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  <c r="DX133" s="61"/>
      <c r="DY133" s="61"/>
      <c r="DZ133" s="61"/>
      <c r="EA133" s="61"/>
      <c r="EB133" s="61"/>
      <c r="EC133" s="61"/>
      <c r="ED133" s="61"/>
      <c r="EE133" s="61"/>
      <c r="EF133" s="61"/>
      <c r="EG133" s="61"/>
      <c r="EH133" s="61"/>
      <c r="EI133" s="61"/>
      <c r="EJ133" s="61"/>
      <c r="EK133" s="61"/>
      <c r="EL133" s="61"/>
      <c r="EM133" s="61"/>
      <c r="EN133" s="61"/>
      <c r="EO133" s="61"/>
      <c r="EP133" s="61"/>
      <c r="EQ133" s="61"/>
      <c r="ER133" s="61"/>
      <c r="ES133" s="61"/>
      <c r="ET133" s="61"/>
      <c r="EU133" s="61"/>
      <c r="EV133" s="61"/>
      <c r="EW133" s="61"/>
      <c r="EX133" s="61"/>
      <c r="EY133" s="61"/>
      <c r="EZ133" s="61"/>
      <c r="FA133" s="61"/>
      <c r="FB133" s="61"/>
      <c r="FC133" s="61"/>
      <c r="FD133" s="61"/>
      <c r="FE133" s="61"/>
      <c r="FF133" s="61"/>
      <c r="FG133" s="61"/>
      <c r="FH133" s="61"/>
      <c r="FI133" s="61"/>
      <c r="FJ133" s="61"/>
      <c r="FK133" s="61"/>
      <c r="FL133" s="61"/>
      <c r="FM133" s="61"/>
      <c r="FN133" s="61"/>
      <c r="FO133" s="61"/>
      <c r="FP133" s="61"/>
      <c r="FQ133" s="61"/>
      <c r="FR133" s="61"/>
      <c r="FS133" s="61"/>
      <c r="FT133" s="61"/>
      <c r="FU133" s="61"/>
      <c r="FV133" s="61"/>
      <c r="FW133" s="61"/>
      <c r="FX133" s="61"/>
      <c r="FY133" s="61"/>
      <c r="FZ133" s="61"/>
      <c r="GA133" s="61"/>
      <c r="GB133" s="61"/>
      <c r="GC133" s="61"/>
      <c r="GD133" s="61"/>
      <c r="GE133" s="61"/>
      <c r="GF133" s="61"/>
      <c r="GG133" s="61"/>
      <c r="GH133" s="61"/>
      <c r="GI133" s="61"/>
      <c r="GJ133" s="61"/>
      <c r="GK133" s="61"/>
      <c r="GL133" s="61"/>
      <c r="GM133" s="61"/>
      <c r="GN133" s="61"/>
      <c r="GO133" s="61"/>
      <c r="GP133" s="61"/>
      <c r="GQ133" s="61"/>
      <c r="GR133" s="61"/>
      <c r="GS133" s="61"/>
      <c r="GT133" s="61"/>
      <c r="GU133" s="61"/>
      <c r="GV133" s="61"/>
      <c r="GW133" s="61"/>
      <c r="GX133" s="61"/>
      <c r="GY133" s="61"/>
      <c r="GZ133" s="61"/>
      <c r="HA133" s="61"/>
      <c r="HB133" s="61"/>
      <c r="HC133" s="61"/>
      <c r="HD133" s="61"/>
      <c r="HE133" s="61"/>
      <c r="HF133" s="61"/>
      <c r="HG133" s="61"/>
      <c r="HH133" s="61"/>
      <c r="HI133" s="61"/>
      <c r="HJ133" s="61"/>
      <c r="HK133" s="61"/>
      <c r="HL133" s="61"/>
      <c r="HM133" s="61"/>
      <c r="HN133" s="61"/>
      <c r="HO133" s="61"/>
      <c r="HP133" s="61"/>
      <c r="HQ133" s="61"/>
      <c r="HR133" s="61"/>
      <c r="HS133" s="61"/>
      <c r="HT133" s="61"/>
      <c r="HU133" s="61"/>
      <c r="HV133" s="61"/>
      <c r="HW133" s="61"/>
      <c r="HX133" s="61"/>
      <c r="HY133" s="61"/>
      <c r="HZ133" s="61"/>
      <c r="IA133" s="61"/>
      <c r="IB133" s="61"/>
      <c r="IC133" s="61"/>
      <c r="ID133" s="61"/>
      <c r="IE133" s="61"/>
      <c r="IF133" s="61"/>
      <c r="IG133" s="61"/>
      <c r="IH133" s="61"/>
      <c r="II133" s="61"/>
      <c r="IJ133" s="61"/>
      <c r="IK133" s="61"/>
      <c r="IL133" s="61"/>
      <c r="IM133" s="61"/>
      <c r="IN133" s="61"/>
      <c r="IO133" s="61"/>
      <c r="IP133" s="61"/>
      <c r="IQ133" s="61"/>
      <c r="IR133" s="61"/>
      <c r="IS133" s="61"/>
      <c r="IT133" s="61"/>
      <c r="IU133" s="61"/>
      <c r="IV133" s="61"/>
    </row>
    <row r="134" spans="1:10" s="33" customFormat="1" ht="15">
      <c r="A134" s="48" t="s">
        <v>3</v>
      </c>
      <c r="B134" s="48"/>
      <c r="C134" s="48"/>
      <c r="D134" s="48"/>
      <c r="E134" s="32"/>
      <c r="F134" s="32"/>
      <c r="G134" s="32"/>
      <c r="H134" s="32"/>
      <c r="I134" s="32"/>
      <c r="J134" s="32"/>
    </row>
    <row r="135" spans="1:10" s="33" customFormat="1" ht="15">
      <c r="A135" s="48" t="s">
        <v>129</v>
      </c>
      <c r="B135" s="48"/>
      <c r="C135" s="48"/>
      <c r="D135" s="48"/>
      <c r="E135" s="32"/>
      <c r="F135" s="32"/>
      <c r="G135" s="32"/>
      <c r="H135" s="32"/>
      <c r="I135" s="32"/>
      <c r="J135" s="32"/>
    </row>
    <row r="136" spans="1:5" s="33" customFormat="1" ht="28.5">
      <c r="A136" s="14" t="s">
        <v>4</v>
      </c>
      <c r="B136" s="14" t="s">
        <v>5</v>
      </c>
      <c r="C136" s="30" t="s">
        <v>220</v>
      </c>
      <c r="D136" s="15" t="s">
        <v>6</v>
      </c>
      <c r="E136" s="32"/>
    </row>
    <row r="137" spans="1:4" s="33" customFormat="1" ht="13.5" customHeight="1">
      <c r="A137" s="34" t="s">
        <v>25</v>
      </c>
      <c r="B137" s="34" t="s">
        <v>24</v>
      </c>
      <c r="C137" s="4" t="s">
        <v>10</v>
      </c>
      <c r="D137" s="18">
        <v>54217.18</v>
      </c>
    </row>
    <row r="138" spans="1:4" s="33" customFormat="1" ht="28.5">
      <c r="A138" s="34"/>
      <c r="B138" s="7" t="s">
        <v>243</v>
      </c>
      <c r="C138" s="4" t="s">
        <v>11</v>
      </c>
      <c r="D138" s="18">
        <v>227.9</v>
      </c>
    </row>
    <row r="139" spans="1:4" s="33" customFormat="1" ht="28.5">
      <c r="A139" s="34"/>
      <c r="B139" s="34"/>
      <c r="C139" s="5" t="s">
        <v>7</v>
      </c>
      <c r="D139" s="18">
        <v>47775.31</v>
      </c>
    </row>
    <row r="140" spans="1:4" s="33" customFormat="1" ht="28.5">
      <c r="A140" s="34"/>
      <c r="B140" s="34"/>
      <c r="C140" s="5" t="s">
        <v>96</v>
      </c>
      <c r="D140" s="18">
        <v>2099.26</v>
      </c>
    </row>
    <row r="141" spans="1:4" s="33" customFormat="1" ht="28.5">
      <c r="A141" s="34"/>
      <c r="B141" s="34"/>
      <c r="C141" s="5" t="s">
        <v>124</v>
      </c>
      <c r="D141" s="18">
        <v>26010</v>
      </c>
    </row>
    <row r="142" spans="1:4" s="33" customFormat="1" ht="15">
      <c r="A142" s="34"/>
      <c r="B142" s="34"/>
      <c r="C142" s="5" t="s">
        <v>132</v>
      </c>
      <c r="D142" s="18">
        <v>5918.88</v>
      </c>
    </row>
    <row r="143" spans="1:4" s="33" customFormat="1" ht="15">
      <c r="A143" s="34"/>
      <c r="B143" s="34"/>
      <c r="C143" s="5" t="s">
        <v>233</v>
      </c>
      <c r="D143" s="18">
        <v>2051.32</v>
      </c>
    </row>
    <row r="144" spans="1:4" s="37" customFormat="1" ht="15.75">
      <c r="A144" s="36"/>
      <c r="B144" s="36"/>
      <c r="C144" s="19" t="s">
        <v>9</v>
      </c>
      <c r="D144" s="17">
        <f>SUM(D137:D143)</f>
        <v>138299.85</v>
      </c>
    </row>
    <row r="145" spans="1:4" s="37" customFormat="1" ht="15.75">
      <c r="A145" s="52" t="s">
        <v>117</v>
      </c>
      <c r="B145" s="52"/>
      <c r="C145" s="52"/>
      <c r="D145" s="17">
        <v>175660</v>
      </c>
    </row>
    <row r="146" spans="1:4" s="37" customFormat="1" ht="15.75">
      <c r="A146" s="52" t="s">
        <v>118</v>
      </c>
      <c r="B146" s="52"/>
      <c r="C146" s="52"/>
      <c r="D146" s="17">
        <f>SUM(D145-D144)</f>
        <v>37360.149999999994</v>
      </c>
    </row>
    <row r="147" spans="1:4" s="37" customFormat="1" ht="15.75">
      <c r="A147" s="52" t="s">
        <v>119</v>
      </c>
      <c r="B147" s="52"/>
      <c r="C147" s="52"/>
      <c r="D147" s="17">
        <v>415358.9</v>
      </c>
    </row>
    <row r="148" spans="1:256" s="58" customFormat="1" ht="15.75" customHeight="1">
      <c r="A148" s="60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  <c r="BQ148" s="61"/>
      <c r="BR148" s="61"/>
      <c r="BS148" s="61"/>
      <c r="BT148" s="61"/>
      <c r="BU148" s="61"/>
      <c r="BV148" s="61"/>
      <c r="BW148" s="61"/>
      <c r="BX148" s="61"/>
      <c r="BY148" s="61"/>
      <c r="BZ148" s="61"/>
      <c r="CA148" s="61"/>
      <c r="CB148" s="61"/>
      <c r="CC148" s="61"/>
      <c r="CD148" s="61"/>
      <c r="CE148" s="61"/>
      <c r="CF148" s="61"/>
      <c r="CG148" s="61"/>
      <c r="CH148" s="61"/>
      <c r="CI148" s="61"/>
      <c r="CJ148" s="61"/>
      <c r="CK148" s="61"/>
      <c r="CL148" s="61"/>
      <c r="CM148" s="61"/>
      <c r="CN148" s="61"/>
      <c r="CO148" s="61"/>
      <c r="CP148" s="61"/>
      <c r="CQ148" s="61"/>
      <c r="CR148" s="61"/>
      <c r="CS148" s="61"/>
      <c r="CT148" s="61"/>
      <c r="CU148" s="61"/>
      <c r="CV148" s="61"/>
      <c r="CW148" s="61"/>
      <c r="CX148" s="61"/>
      <c r="CY148" s="61"/>
      <c r="CZ148" s="61"/>
      <c r="DA148" s="61"/>
      <c r="DB148" s="61"/>
      <c r="DC148" s="61"/>
      <c r="DD148" s="61"/>
      <c r="DE148" s="61"/>
      <c r="DF148" s="61"/>
      <c r="DG148" s="61"/>
      <c r="DH148" s="61"/>
      <c r="DI148" s="61"/>
      <c r="DJ148" s="61"/>
      <c r="DK148" s="61"/>
      <c r="DL148" s="61"/>
      <c r="DM148" s="61"/>
      <c r="DN148" s="61"/>
      <c r="DO148" s="61"/>
      <c r="DP148" s="61"/>
      <c r="DQ148" s="61"/>
      <c r="DR148" s="61"/>
      <c r="DS148" s="61"/>
      <c r="DT148" s="61"/>
      <c r="DU148" s="61"/>
      <c r="DV148" s="61"/>
      <c r="DW148" s="61"/>
      <c r="DX148" s="61"/>
      <c r="DY148" s="61"/>
      <c r="DZ148" s="61"/>
      <c r="EA148" s="61"/>
      <c r="EB148" s="61"/>
      <c r="EC148" s="61"/>
      <c r="ED148" s="61"/>
      <c r="EE148" s="61"/>
      <c r="EF148" s="61"/>
      <c r="EG148" s="61"/>
      <c r="EH148" s="61"/>
      <c r="EI148" s="61"/>
      <c r="EJ148" s="61"/>
      <c r="EK148" s="61"/>
      <c r="EL148" s="61"/>
      <c r="EM148" s="61"/>
      <c r="EN148" s="61"/>
      <c r="EO148" s="61"/>
      <c r="EP148" s="61"/>
      <c r="EQ148" s="61"/>
      <c r="ER148" s="61"/>
      <c r="ES148" s="61"/>
      <c r="ET148" s="61"/>
      <c r="EU148" s="61"/>
      <c r="EV148" s="61"/>
      <c r="EW148" s="61"/>
      <c r="EX148" s="61"/>
      <c r="EY148" s="61"/>
      <c r="EZ148" s="61"/>
      <c r="FA148" s="61"/>
      <c r="FB148" s="61"/>
      <c r="FC148" s="61"/>
      <c r="FD148" s="61"/>
      <c r="FE148" s="61"/>
      <c r="FF148" s="61"/>
      <c r="FG148" s="61"/>
      <c r="FH148" s="61"/>
      <c r="FI148" s="61"/>
      <c r="FJ148" s="61"/>
      <c r="FK148" s="61"/>
      <c r="FL148" s="61"/>
      <c r="FM148" s="61"/>
      <c r="FN148" s="61"/>
      <c r="FO148" s="61"/>
      <c r="FP148" s="61"/>
      <c r="FQ148" s="61"/>
      <c r="FR148" s="61"/>
      <c r="FS148" s="61"/>
      <c r="FT148" s="61"/>
      <c r="FU148" s="61"/>
      <c r="FV148" s="61"/>
      <c r="FW148" s="61"/>
      <c r="FX148" s="61"/>
      <c r="FY148" s="61"/>
      <c r="FZ148" s="61"/>
      <c r="GA148" s="61"/>
      <c r="GB148" s="61"/>
      <c r="GC148" s="61"/>
      <c r="GD148" s="61"/>
      <c r="GE148" s="61"/>
      <c r="GF148" s="61"/>
      <c r="GG148" s="61"/>
      <c r="GH148" s="61"/>
      <c r="GI148" s="61"/>
      <c r="GJ148" s="61"/>
      <c r="GK148" s="61"/>
      <c r="GL148" s="61"/>
      <c r="GM148" s="61"/>
      <c r="GN148" s="61"/>
      <c r="GO148" s="61"/>
      <c r="GP148" s="61"/>
      <c r="GQ148" s="61"/>
      <c r="GR148" s="61"/>
      <c r="GS148" s="61"/>
      <c r="GT148" s="61"/>
      <c r="GU148" s="61"/>
      <c r="GV148" s="61"/>
      <c r="GW148" s="61"/>
      <c r="GX148" s="61"/>
      <c r="GY148" s="61"/>
      <c r="GZ148" s="61"/>
      <c r="HA148" s="61"/>
      <c r="HB148" s="61"/>
      <c r="HC148" s="61"/>
      <c r="HD148" s="61"/>
      <c r="HE148" s="61"/>
      <c r="HF148" s="61"/>
      <c r="HG148" s="61"/>
      <c r="HH148" s="61"/>
      <c r="HI148" s="61"/>
      <c r="HJ148" s="61"/>
      <c r="HK148" s="61"/>
      <c r="HL148" s="61"/>
      <c r="HM148" s="61"/>
      <c r="HN148" s="61"/>
      <c r="HO148" s="61"/>
      <c r="HP148" s="61"/>
      <c r="HQ148" s="61"/>
      <c r="HR148" s="61"/>
      <c r="HS148" s="61"/>
      <c r="HT148" s="61"/>
      <c r="HU148" s="61"/>
      <c r="HV148" s="61"/>
      <c r="HW148" s="61"/>
      <c r="HX148" s="61"/>
      <c r="HY148" s="61"/>
      <c r="HZ148" s="61"/>
      <c r="IA148" s="61"/>
      <c r="IB148" s="61"/>
      <c r="IC148" s="61"/>
      <c r="ID148" s="61"/>
      <c r="IE148" s="61"/>
      <c r="IF148" s="61"/>
      <c r="IG148" s="61"/>
      <c r="IH148" s="61"/>
      <c r="II148" s="61"/>
      <c r="IJ148" s="61"/>
      <c r="IK148" s="61"/>
      <c r="IL148" s="61"/>
      <c r="IM148" s="61"/>
      <c r="IN148" s="61"/>
      <c r="IO148" s="61"/>
      <c r="IP148" s="61"/>
      <c r="IQ148" s="61"/>
      <c r="IR148" s="61"/>
      <c r="IS148" s="61"/>
      <c r="IT148" s="61"/>
      <c r="IU148" s="61"/>
      <c r="IV148" s="61"/>
    </row>
    <row r="149" spans="1:10" s="33" customFormat="1" ht="15">
      <c r="A149" s="48" t="s">
        <v>3</v>
      </c>
      <c r="B149" s="48"/>
      <c r="C149" s="48"/>
      <c r="D149" s="48"/>
      <c r="E149" s="32"/>
      <c r="F149" s="32"/>
      <c r="G149" s="32"/>
      <c r="H149" s="32"/>
      <c r="I149" s="32"/>
      <c r="J149" s="32"/>
    </row>
    <row r="150" spans="1:10" s="33" customFormat="1" ht="15">
      <c r="A150" s="48" t="s">
        <v>129</v>
      </c>
      <c r="B150" s="48"/>
      <c r="C150" s="48"/>
      <c r="D150" s="48"/>
      <c r="E150" s="32"/>
      <c r="F150" s="32"/>
      <c r="G150" s="32"/>
      <c r="H150" s="32"/>
      <c r="I150" s="32"/>
      <c r="J150" s="32"/>
    </row>
    <row r="151" spans="1:5" s="33" customFormat="1" ht="28.5">
      <c r="A151" s="14" t="s">
        <v>4</v>
      </c>
      <c r="B151" s="14" t="s">
        <v>5</v>
      </c>
      <c r="C151" s="30" t="s">
        <v>220</v>
      </c>
      <c r="D151" s="15" t="s">
        <v>6</v>
      </c>
      <c r="E151" s="32"/>
    </row>
    <row r="152" spans="1:4" s="33" customFormat="1" ht="13.5" customHeight="1">
      <c r="A152" s="34" t="s">
        <v>26</v>
      </c>
      <c r="B152" s="34" t="s">
        <v>27</v>
      </c>
      <c r="C152" s="4" t="s">
        <v>10</v>
      </c>
      <c r="D152" s="18">
        <v>51258.99</v>
      </c>
    </row>
    <row r="153" spans="1:4" s="33" customFormat="1" ht="28.5">
      <c r="A153" s="34"/>
      <c r="B153" s="7" t="s">
        <v>242</v>
      </c>
      <c r="C153" s="4" t="s">
        <v>11</v>
      </c>
      <c r="D153" s="18">
        <v>592.54</v>
      </c>
    </row>
    <row r="154" spans="1:4" s="33" customFormat="1" ht="28.5">
      <c r="A154" s="34"/>
      <c r="B154" s="34"/>
      <c r="C154" s="5" t="s">
        <v>7</v>
      </c>
      <c r="D154" s="18">
        <v>24653.48</v>
      </c>
    </row>
    <row r="155" spans="1:4" s="33" customFormat="1" ht="28.5">
      <c r="A155" s="34"/>
      <c r="B155" s="34"/>
      <c r="C155" s="5" t="s">
        <v>96</v>
      </c>
      <c r="D155" s="18">
        <v>2099.26</v>
      </c>
    </row>
    <row r="156" spans="1:4" s="33" customFormat="1" ht="28.5">
      <c r="A156" s="34"/>
      <c r="B156" s="34"/>
      <c r="C156" s="5" t="s">
        <v>124</v>
      </c>
      <c r="D156" s="18">
        <v>24597</v>
      </c>
    </row>
    <row r="157" spans="1:4" s="33" customFormat="1" ht="15">
      <c r="A157" s="34"/>
      <c r="B157" s="34"/>
      <c r="C157" s="5" t="s">
        <v>132</v>
      </c>
      <c r="D157" s="18">
        <v>3946.68</v>
      </c>
    </row>
    <row r="158" spans="1:4" s="33" customFormat="1" ht="15">
      <c r="A158" s="34"/>
      <c r="B158" s="34"/>
      <c r="C158" s="5" t="s">
        <v>233</v>
      </c>
      <c r="D158" s="18">
        <v>1939.88</v>
      </c>
    </row>
    <row r="159" spans="1:4" s="37" customFormat="1" ht="15.75">
      <c r="A159" s="36"/>
      <c r="B159" s="36"/>
      <c r="C159" s="19" t="s">
        <v>9</v>
      </c>
      <c r="D159" s="17">
        <f>SUM(D152:D158)</f>
        <v>109087.82999999999</v>
      </c>
    </row>
    <row r="160" spans="1:4" s="37" customFormat="1" ht="15.75">
      <c r="A160" s="52" t="s">
        <v>117</v>
      </c>
      <c r="B160" s="52"/>
      <c r="C160" s="52"/>
      <c r="D160" s="17">
        <v>156981.65</v>
      </c>
    </row>
    <row r="161" spans="1:4" s="37" customFormat="1" ht="15.75">
      <c r="A161" s="52" t="s">
        <v>118</v>
      </c>
      <c r="B161" s="52"/>
      <c r="C161" s="52"/>
      <c r="D161" s="17">
        <f>SUM(D160-D159)</f>
        <v>47893.82000000001</v>
      </c>
    </row>
    <row r="162" spans="1:4" s="37" customFormat="1" ht="15.75">
      <c r="A162" s="52" t="s">
        <v>119</v>
      </c>
      <c r="B162" s="52"/>
      <c r="C162" s="52"/>
      <c r="D162" s="17">
        <v>307545.39</v>
      </c>
    </row>
    <row r="163" spans="1:256" s="58" customFormat="1" ht="15.75" customHeight="1">
      <c r="A163" s="60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61"/>
      <c r="CC163" s="61"/>
      <c r="CD163" s="61"/>
      <c r="CE163" s="61"/>
      <c r="CF163" s="61"/>
      <c r="CG163" s="61"/>
      <c r="CH163" s="61"/>
      <c r="CI163" s="61"/>
      <c r="CJ163" s="61"/>
      <c r="CK163" s="61"/>
      <c r="CL163" s="61"/>
      <c r="CM163" s="61"/>
      <c r="CN163" s="61"/>
      <c r="CO163" s="61"/>
      <c r="CP163" s="61"/>
      <c r="CQ163" s="61"/>
      <c r="CR163" s="61"/>
      <c r="CS163" s="61"/>
      <c r="CT163" s="61"/>
      <c r="CU163" s="61"/>
      <c r="CV163" s="61"/>
      <c r="CW163" s="61"/>
      <c r="CX163" s="61"/>
      <c r="CY163" s="61"/>
      <c r="CZ163" s="61"/>
      <c r="DA163" s="61"/>
      <c r="DB163" s="61"/>
      <c r="DC163" s="61"/>
      <c r="DD163" s="61"/>
      <c r="DE163" s="61"/>
      <c r="DF163" s="61"/>
      <c r="DG163" s="61"/>
      <c r="DH163" s="61"/>
      <c r="DI163" s="61"/>
      <c r="DJ163" s="61"/>
      <c r="DK163" s="61"/>
      <c r="DL163" s="61"/>
      <c r="DM163" s="61"/>
      <c r="DN163" s="61"/>
      <c r="DO163" s="61"/>
      <c r="DP163" s="61"/>
      <c r="DQ163" s="61"/>
      <c r="DR163" s="61"/>
      <c r="DS163" s="61"/>
      <c r="DT163" s="61"/>
      <c r="DU163" s="61"/>
      <c r="DV163" s="61"/>
      <c r="DW163" s="61"/>
      <c r="DX163" s="61"/>
      <c r="DY163" s="61"/>
      <c r="DZ163" s="61"/>
      <c r="EA163" s="61"/>
      <c r="EB163" s="61"/>
      <c r="EC163" s="61"/>
      <c r="ED163" s="61"/>
      <c r="EE163" s="61"/>
      <c r="EF163" s="61"/>
      <c r="EG163" s="61"/>
      <c r="EH163" s="61"/>
      <c r="EI163" s="61"/>
      <c r="EJ163" s="61"/>
      <c r="EK163" s="61"/>
      <c r="EL163" s="61"/>
      <c r="EM163" s="61"/>
      <c r="EN163" s="61"/>
      <c r="EO163" s="61"/>
      <c r="EP163" s="61"/>
      <c r="EQ163" s="61"/>
      <c r="ER163" s="61"/>
      <c r="ES163" s="61"/>
      <c r="ET163" s="61"/>
      <c r="EU163" s="61"/>
      <c r="EV163" s="61"/>
      <c r="EW163" s="61"/>
      <c r="EX163" s="61"/>
      <c r="EY163" s="61"/>
      <c r="EZ163" s="61"/>
      <c r="FA163" s="61"/>
      <c r="FB163" s="61"/>
      <c r="FC163" s="61"/>
      <c r="FD163" s="61"/>
      <c r="FE163" s="61"/>
      <c r="FF163" s="61"/>
      <c r="FG163" s="61"/>
      <c r="FH163" s="61"/>
      <c r="FI163" s="61"/>
      <c r="FJ163" s="61"/>
      <c r="FK163" s="61"/>
      <c r="FL163" s="61"/>
      <c r="FM163" s="61"/>
      <c r="FN163" s="61"/>
      <c r="FO163" s="61"/>
      <c r="FP163" s="61"/>
      <c r="FQ163" s="61"/>
      <c r="FR163" s="61"/>
      <c r="FS163" s="61"/>
      <c r="FT163" s="61"/>
      <c r="FU163" s="61"/>
      <c r="FV163" s="61"/>
      <c r="FW163" s="61"/>
      <c r="FX163" s="61"/>
      <c r="FY163" s="61"/>
      <c r="FZ163" s="61"/>
      <c r="GA163" s="61"/>
      <c r="GB163" s="61"/>
      <c r="GC163" s="61"/>
      <c r="GD163" s="61"/>
      <c r="GE163" s="61"/>
      <c r="GF163" s="61"/>
      <c r="GG163" s="61"/>
      <c r="GH163" s="61"/>
      <c r="GI163" s="61"/>
      <c r="GJ163" s="61"/>
      <c r="GK163" s="61"/>
      <c r="GL163" s="61"/>
      <c r="GM163" s="61"/>
      <c r="GN163" s="61"/>
      <c r="GO163" s="61"/>
      <c r="GP163" s="61"/>
      <c r="GQ163" s="61"/>
      <c r="GR163" s="61"/>
      <c r="GS163" s="61"/>
      <c r="GT163" s="61"/>
      <c r="GU163" s="61"/>
      <c r="GV163" s="61"/>
      <c r="GW163" s="61"/>
      <c r="GX163" s="61"/>
      <c r="GY163" s="61"/>
      <c r="GZ163" s="61"/>
      <c r="HA163" s="61"/>
      <c r="HB163" s="61"/>
      <c r="HC163" s="61"/>
      <c r="HD163" s="61"/>
      <c r="HE163" s="61"/>
      <c r="HF163" s="61"/>
      <c r="HG163" s="61"/>
      <c r="HH163" s="61"/>
      <c r="HI163" s="61"/>
      <c r="HJ163" s="61"/>
      <c r="HK163" s="61"/>
      <c r="HL163" s="61"/>
      <c r="HM163" s="61"/>
      <c r="HN163" s="61"/>
      <c r="HO163" s="61"/>
      <c r="HP163" s="61"/>
      <c r="HQ163" s="61"/>
      <c r="HR163" s="61"/>
      <c r="HS163" s="61"/>
      <c r="HT163" s="61"/>
      <c r="HU163" s="61"/>
      <c r="HV163" s="61"/>
      <c r="HW163" s="61"/>
      <c r="HX163" s="61"/>
      <c r="HY163" s="61"/>
      <c r="HZ163" s="61"/>
      <c r="IA163" s="61"/>
      <c r="IB163" s="61"/>
      <c r="IC163" s="61"/>
      <c r="ID163" s="61"/>
      <c r="IE163" s="61"/>
      <c r="IF163" s="61"/>
      <c r="IG163" s="61"/>
      <c r="IH163" s="61"/>
      <c r="II163" s="61"/>
      <c r="IJ163" s="61"/>
      <c r="IK163" s="61"/>
      <c r="IL163" s="61"/>
      <c r="IM163" s="61"/>
      <c r="IN163" s="61"/>
      <c r="IO163" s="61"/>
      <c r="IP163" s="61"/>
      <c r="IQ163" s="61"/>
      <c r="IR163" s="61"/>
      <c r="IS163" s="61"/>
      <c r="IT163" s="61"/>
      <c r="IU163" s="61"/>
      <c r="IV163" s="61"/>
    </row>
    <row r="164" spans="1:10" s="33" customFormat="1" ht="15">
      <c r="A164" s="48" t="s">
        <v>3</v>
      </c>
      <c r="B164" s="48"/>
      <c r="C164" s="48"/>
      <c r="D164" s="48"/>
      <c r="E164" s="32"/>
      <c r="F164" s="32"/>
      <c r="G164" s="32"/>
      <c r="H164" s="32"/>
      <c r="I164" s="32"/>
      <c r="J164" s="32"/>
    </row>
    <row r="165" spans="1:10" s="33" customFormat="1" ht="15">
      <c r="A165" s="48" t="s">
        <v>129</v>
      </c>
      <c r="B165" s="48"/>
      <c r="C165" s="48"/>
      <c r="D165" s="48"/>
      <c r="E165" s="32"/>
      <c r="F165" s="32"/>
      <c r="G165" s="32"/>
      <c r="H165" s="32"/>
      <c r="I165" s="32"/>
      <c r="J165" s="32"/>
    </row>
    <row r="166" spans="1:5" s="33" customFormat="1" ht="28.5">
      <c r="A166" s="14" t="s">
        <v>4</v>
      </c>
      <c r="B166" s="14" t="s">
        <v>5</v>
      </c>
      <c r="C166" s="30" t="s">
        <v>220</v>
      </c>
      <c r="D166" s="15" t="s">
        <v>6</v>
      </c>
      <c r="E166" s="32"/>
    </row>
    <row r="167" spans="1:4" s="33" customFormat="1" ht="13.5" customHeight="1">
      <c r="A167" s="34" t="s">
        <v>29</v>
      </c>
      <c r="B167" s="34" t="s">
        <v>28</v>
      </c>
      <c r="C167" s="4" t="s">
        <v>10</v>
      </c>
      <c r="D167" s="18">
        <v>47420.74</v>
      </c>
    </row>
    <row r="168" spans="1:4" s="33" customFormat="1" ht="28.5">
      <c r="A168" s="34"/>
      <c r="B168" s="7" t="s">
        <v>241</v>
      </c>
      <c r="C168" s="4" t="s">
        <v>11</v>
      </c>
      <c r="D168" s="18">
        <v>136.74</v>
      </c>
    </row>
    <row r="169" spans="1:4" s="33" customFormat="1" ht="28.5">
      <c r="A169" s="34"/>
      <c r="B169" s="34"/>
      <c r="C169" s="5" t="s">
        <v>7</v>
      </c>
      <c r="D169" s="18">
        <v>15082.15</v>
      </c>
    </row>
    <row r="170" spans="1:4" s="33" customFormat="1" ht="28.5">
      <c r="A170" s="34"/>
      <c r="B170" s="34"/>
      <c r="C170" s="5" t="s">
        <v>96</v>
      </c>
      <c r="D170" s="18">
        <v>2099.26</v>
      </c>
    </row>
    <row r="171" spans="1:4" s="33" customFormat="1" ht="28.5">
      <c r="A171" s="34"/>
      <c r="B171" s="34"/>
      <c r="C171" s="5" t="s">
        <v>124</v>
      </c>
      <c r="D171" s="18">
        <v>12081</v>
      </c>
    </row>
    <row r="172" spans="1:4" s="33" customFormat="1" ht="15">
      <c r="A172" s="34"/>
      <c r="B172" s="34"/>
      <c r="C172" s="5" t="s">
        <v>132</v>
      </c>
      <c r="D172" s="18">
        <v>1972.92</v>
      </c>
    </row>
    <row r="173" spans="1:4" s="33" customFormat="1" ht="15">
      <c r="A173" s="34"/>
      <c r="B173" s="34"/>
      <c r="C173" s="5" t="s">
        <v>233</v>
      </c>
      <c r="D173" s="18">
        <v>952.79</v>
      </c>
    </row>
    <row r="174" spans="1:4" s="37" customFormat="1" ht="15.75">
      <c r="A174" s="36"/>
      <c r="B174" s="36"/>
      <c r="C174" s="19" t="s">
        <v>9</v>
      </c>
      <c r="D174" s="17">
        <f>SUM(D167:D173)</f>
        <v>79745.59999999999</v>
      </c>
    </row>
    <row r="175" spans="1:4" s="37" customFormat="1" ht="15.75">
      <c r="A175" s="52" t="s">
        <v>117</v>
      </c>
      <c r="B175" s="52"/>
      <c r="C175" s="52"/>
      <c r="D175" s="17">
        <v>71851.67</v>
      </c>
    </row>
    <row r="176" spans="1:4" s="37" customFormat="1" ht="15.75">
      <c r="A176" s="52" t="s">
        <v>118</v>
      </c>
      <c r="B176" s="52"/>
      <c r="C176" s="52"/>
      <c r="D176" s="17">
        <f>SUM(D175-D174)</f>
        <v>-7893.929999999993</v>
      </c>
    </row>
    <row r="177" spans="1:4" s="37" customFormat="1" ht="15.75">
      <c r="A177" s="52" t="s">
        <v>119</v>
      </c>
      <c r="B177" s="52"/>
      <c r="C177" s="52"/>
      <c r="D177" s="17">
        <v>113803.13</v>
      </c>
    </row>
    <row r="178" spans="1:256" s="58" customFormat="1" ht="15.75" customHeight="1">
      <c r="A178" s="60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  <c r="BQ178" s="61"/>
      <c r="BR178" s="61"/>
      <c r="BS178" s="61"/>
      <c r="BT178" s="61"/>
      <c r="BU178" s="61"/>
      <c r="BV178" s="61"/>
      <c r="BW178" s="61"/>
      <c r="BX178" s="61"/>
      <c r="BY178" s="61"/>
      <c r="BZ178" s="61"/>
      <c r="CA178" s="61"/>
      <c r="CB178" s="61"/>
      <c r="CC178" s="61"/>
      <c r="CD178" s="61"/>
      <c r="CE178" s="61"/>
      <c r="CF178" s="61"/>
      <c r="CG178" s="61"/>
      <c r="CH178" s="61"/>
      <c r="CI178" s="61"/>
      <c r="CJ178" s="61"/>
      <c r="CK178" s="61"/>
      <c r="CL178" s="61"/>
      <c r="CM178" s="61"/>
      <c r="CN178" s="61"/>
      <c r="CO178" s="61"/>
      <c r="CP178" s="61"/>
      <c r="CQ178" s="61"/>
      <c r="CR178" s="61"/>
      <c r="CS178" s="61"/>
      <c r="CT178" s="61"/>
      <c r="CU178" s="61"/>
      <c r="CV178" s="61"/>
      <c r="CW178" s="61"/>
      <c r="CX178" s="61"/>
      <c r="CY178" s="61"/>
      <c r="CZ178" s="61"/>
      <c r="DA178" s="61"/>
      <c r="DB178" s="61"/>
      <c r="DC178" s="61"/>
      <c r="DD178" s="61"/>
      <c r="DE178" s="61"/>
      <c r="DF178" s="61"/>
      <c r="DG178" s="61"/>
      <c r="DH178" s="61"/>
      <c r="DI178" s="61"/>
      <c r="DJ178" s="61"/>
      <c r="DK178" s="61"/>
      <c r="DL178" s="61"/>
      <c r="DM178" s="61"/>
      <c r="DN178" s="61"/>
      <c r="DO178" s="61"/>
      <c r="DP178" s="61"/>
      <c r="DQ178" s="61"/>
      <c r="DR178" s="61"/>
      <c r="DS178" s="61"/>
      <c r="DT178" s="61"/>
      <c r="DU178" s="61"/>
      <c r="DV178" s="61"/>
      <c r="DW178" s="61"/>
      <c r="DX178" s="61"/>
      <c r="DY178" s="61"/>
      <c r="DZ178" s="61"/>
      <c r="EA178" s="61"/>
      <c r="EB178" s="61"/>
      <c r="EC178" s="61"/>
      <c r="ED178" s="61"/>
      <c r="EE178" s="61"/>
      <c r="EF178" s="61"/>
      <c r="EG178" s="61"/>
      <c r="EH178" s="61"/>
      <c r="EI178" s="61"/>
      <c r="EJ178" s="61"/>
      <c r="EK178" s="61"/>
      <c r="EL178" s="61"/>
      <c r="EM178" s="61"/>
      <c r="EN178" s="61"/>
      <c r="EO178" s="61"/>
      <c r="EP178" s="61"/>
      <c r="EQ178" s="61"/>
      <c r="ER178" s="61"/>
      <c r="ES178" s="61"/>
      <c r="ET178" s="61"/>
      <c r="EU178" s="61"/>
      <c r="EV178" s="61"/>
      <c r="EW178" s="61"/>
      <c r="EX178" s="61"/>
      <c r="EY178" s="61"/>
      <c r="EZ178" s="61"/>
      <c r="FA178" s="61"/>
      <c r="FB178" s="61"/>
      <c r="FC178" s="61"/>
      <c r="FD178" s="61"/>
      <c r="FE178" s="61"/>
      <c r="FF178" s="61"/>
      <c r="FG178" s="61"/>
      <c r="FH178" s="61"/>
      <c r="FI178" s="61"/>
      <c r="FJ178" s="61"/>
      <c r="FK178" s="61"/>
      <c r="FL178" s="61"/>
      <c r="FM178" s="61"/>
      <c r="FN178" s="61"/>
      <c r="FO178" s="61"/>
      <c r="FP178" s="61"/>
      <c r="FQ178" s="61"/>
      <c r="FR178" s="61"/>
      <c r="FS178" s="61"/>
      <c r="FT178" s="61"/>
      <c r="FU178" s="61"/>
      <c r="FV178" s="61"/>
      <c r="FW178" s="61"/>
      <c r="FX178" s="61"/>
      <c r="FY178" s="61"/>
      <c r="FZ178" s="61"/>
      <c r="GA178" s="61"/>
      <c r="GB178" s="61"/>
      <c r="GC178" s="61"/>
      <c r="GD178" s="61"/>
      <c r="GE178" s="61"/>
      <c r="GF178" s="61"/>
      <c r="GG178" s="61"/>
      <c r="GH178" s="61"/>
      <c r="GI178" s="61"/>
      <c r="GJ178" s="61"/>
      <c r="GK178" s="61"/>
      <c r="GL178" s="61"/>
      <c r="GM178" s="61"/>
      <c r="GN178" s="61"/>
      <c r="GO178" s="61"/>
      <c r="GP178" s="61"/>
      <c r="GQ178" s="61"/>
      <c r="GR178" s="61"/>
      <c r="GS178" s="61"/>
      <c r="GT178" s="61"/>
      <c r="GU178" s="61"/>
      <c r="GV178" s="61"/>
      <c r="GW178" s="61"/>
      <c r="GX178" s="61"/>
      <c r="GY178" s="61"/>
      <c r="GZ178" s="61"/>
      <c r="HA178" s="61"/>
      <c r="HB178" s="61"/>
      <c r="HC178" s="61"/>
      <c r="HD178" s="61"/>
      <c r="HE178" s="61"/>
      <c r="HF178" s="61"/>
      <c r="HG178" s="61"/>
      <c r="HH178" s="61"/>
      <c r="HI178" s="61"/>
      <c r="HJ178" s="61"/>
      <c r="HK178" s="61"/>
      <c r="HL178" s="61"/>
      <c r="HM178" s="61"/>
      <c r="HN178" s="61"/>
      <c r="HO178" s="61"/>
      <c r="HP178" s="61"/>
      <c r="HQ178" s="61"/>
      <c r="HR178" s="61"/>
      <c r="HS178" s="61"/>
      <c r="HT178" s="61"/>
      <c r="HU178" s="61"/>
      <c r="HV178" s="61"/>
      <c r="HW178" s="61"/>
      <c r="HX178" s="61"/>
      <c r="HY178" s="61"/>
      <c r="HZ178" s="61"/>
      <c r="IA178" s="61"/>
      <c r="IB178" s="61"/>
      <c r="IC178" s="61"/>
      <c r="ID178" s="61"/>
      <c r="IE178" s="61"/>
      <c r="IF178" s="61"/>
      <c r="IG178" s="61"/>
      <c r="IH178" s="61"/>
      <c r="II178" s="61"/>
      <c r="IJ178" s="61"/>
      <c r="IK178" s="61"/>
      <c r="IL178" s="61"/>
      <c r="IM178" s="61"/>
      <c r="IN178" s="61"/>
      <c r="IO178" s="61"/>
      <c r="IP178" s="61"/>
      <c r="IQ178" s="61"/>
      <c r="IR178" s="61"/>
      <c r="IS178" s="61"/>
      <c r="IT178" s="61"/>
      <c r="IU178" s="61"/>
      <c r="IV178" s="61"/>
    </row>
    <row r="179" spans="1:10" s="33" customFormat="1" ht="15">
      <c r="A179" s="48" t="s">
        <v>3</v>
      </c>
      <c r="B179" s="48"/>
      <c r="C179" s="48"/>
      <c r="D179" s="48"/>
      <c r="E179" s="32"/>
      <c r="F179" s="32"/>
      <c r="G179" s="32"/>
      <c r="H179" s="32"/>
      <c r="I179" s="32"/>
      <c r="J179" s="32"/>
    </row>
    <row r="180" spans="1:10" s="33" customFormat="1" ht="15">
      <c r="A180" s="48" t="s">
        <v>129</v>
      </c>
      <c r="B180" s="48"/>
      <c r="C180" s="48"/>
      <c r="D180" s="48"/>
      <c r="E180" s="32"/>
      <c r="F180" s="32"/>
      <c r="G180" s="32"/>
      <c r="H180" s="32"/>
      <c r="I180" s="32"/>
      <c r="J180" s="32"/>
    </row>
    <row r="181" spans="1:5" s="33" customFormat="1" ht="28.5">
      <c r="A181" s="14" t="s">
        <v>4</v>
      </c>
      <c r="B181" s="14" t="s">
        <v>5</v>
      </c>
      <c r="C181" s="30" t="s">
        <v>220</v>
      </c>
      <c r="D181" s="15" t="s">
        <v>6</v>
      </c>
      <c r="E181" s="32"/>
    </row>
    <row r="182" spans="1:4" s="33" customFormat="1" ht="13.5" customHeight="1">
      <c r="A182" s="34" t="s">
        <v>30</v>
      </c>
      <c r="B182" s="34" t="s">
        <v>31</v>
      </c>
      <c r="C182" s="4" t="s">
        <v>10</v>
      </c>
      <c r="D182" s="18">
        <v>50906.83</v>
      </c>
    </row>
    <row r="183" spans="1:4" s="33" customFormat="1" ht="28.5">
      <c r="A183" s="34"/>
      <c r="B183" s="7" t="s">
        <v>240</v>
      </c>
      <c r="C183" s="4" t="s">
        <v>11</v>
      </c>
      <c r="D183" s="18">
        <v>615.33</v>
      </c>
    </row>
    <row r="184" spans="1:4" s="33" customFormat="1" ht="28.5">
      <c r="A184" s="34"/>
      <c r="B184" s="34"/>
      <c r="C184" s="5" t="s">
        <v>7</v>
      </c>
      <c r="D184" s="18">
        <v>25975.07</v>
      </c>
    </row>
    <row r="185" spans="1:4" s="33" customFormat="1" ht="28.5">
      <c r="A185" s="34"/>
      <c r="B185" s="34"/>
      <c r="C185" s="5" t="s">
        <v>8</v>
      </c>
      <c r="D185" s="18">
        <v>2099.26</v>
      </c>
    </row>
    <row r="186" spans="1:4" s="33" customFormat="1" ht="28.5">
      <c r="A186" s="34"/>
      <c r="B186" s="34"/>
      <c r="C186" s="5" t="s">
        <v>124</v>
      </c>
      <c r="D186" s="18">
        <v>23929.5</v>
      </c>
    </row>
    <row r="187" spans="1:4" s="33" customFormat="1" ht="15">
      <c r="A187" s="34"/>
      <c r="B187" s="34"/>
      <c r="C187" s="5" t="s">
        <v>132</v>
      </c>
      <c r="D187" s="18">
        <v>3945.96</v>
      </c>
    </row>
    <row r="188" spans="1:4" s="33" customFormat="1" ht="15">
      <c r="A188" s="34"/>
      <c r="B188" s="34"/>
      <c r="C188" s="5" t="s">
        <v>233</v>
      </c>
      <c r="D188" s="18">
        <v>1887.24</v>
      </c>
    </row>
    <row r="189" spans="1:4" s="37" customFormat="1" ht="15.75">
      <c r="A189" s="36"/>
      <c r="B189" s="36"/>
      <c r="C189" s="19" t="s">
        <v>9</v>
      </c>
      <c r="D189" s="17">
        <f>SUM(D182:D188)</f>
        <v>109359.19000000002</v>
      </c>
    </row>
    <row r="190" spans="1:4" s="37" customFormat="1" ht="15.75">
      <c r="A190" s="52" t="s">
        <v>117</v>
      </c>
      <c r="B190" s="52"/>
      <c r="C190" s="52"/>
      <c r="D190" s="17">
        <v>153461.62</v>
      </c>
    </row>
    <row r="191" spans="1:4" s="37" customFormat="1" ht="15.75">
      <c r="A191" s="52" t="s">
        <v>118</v>
      </c>
      <c r="B191" s="52"/>
      <c r="C191" s="52"/>
      <c r="D191" s="17">
        <f>SUM(D190-D189)</f>
        <v>44102.42999999998</v>
      </c>
    </row>
    <row r="192" spans="1:4" s="37" customFormat="1" ht="15.75">
      <c r="A192" s="52" t="s">
        <v>119</v>
      </c>
      <c r="B192" s="52"/>
      <c r="C192" s="52"/>
      <c r="D192" s="17">
        <v>124186</v>
      </c>
    </row>
    <row r="193" spans="1:256" s="68" customFormat="1" ht="15.75" customHeight="1">
      <c r="A193" s="60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  <c r="BH193" s="61"/>
      <c r="BI193" s="61"/>
      <c r="BJ193" s="61"/>
      <c r="BK193" s="61"/>
      <c r="BL193" s="61"/>
      <c r="BM193" s="61"/>
      <c r="BN193" s="61"/>
      <c r="BO193" s="61"/>
      <c r="BP193" s="61"/>
      <c r="BQ193" s="61"/>
      <c r="BR193" s="61"/>
      <c r="BS193" s="61"/>
      <c r="BT193" s="61"/>
      <c r="BU193" s="61"/>
      <c r="BV193" s="61"/>
      <c r="BW193" s="61"/>
      <c r="BX193" s="61"/>
      <c r="BY193" s="61"/>
      <c r="BZ193" s="61"/>
      <c r="CA193" s="61"/>
      <c r="CB193" s="61"/>
      <c r="CC193" s="61"/>
      <c r="CD193" s="61"/>
      <c r="CE193" s="61"/>
      <c r="CF193" s="61"/>
      <c r="CG193" s="61"/>
      <c r="CH193" s="61"/>
      <c r="CI193" s="61"/>
      <c r="CJ193" s="61"/>
      <c r="CK193" s="61"/>
      <c r="CL193" s="61"/>
      <c r="CM193" s="61"/>
      <c r="CN193" s="61"/>
      <c r="CO193" s="61"/>
      <c r="CP193" s="61"/>
      <c r="CQ193" s="61"/>
      <c r="CR193" s="61"/>
      <c r="CS193" s="61"/>
      <c r="CT193" s="61"/>
      <c r="CU193" s="61"/>
      <c r="CV193" s="61"/>
      <c r="CW193" s="61"/>
      <c r="CX193" s="61"/>
      <c r="CY193" s="61"/>
      <c r="CZ193" s="61"/>
      <c r="DA193" s="61"/>
      <c r="DB193" s="61"/>
      <c r="DC193" s="61"/>
      <c r="DD193" s="61"/>
      <c r="DE193" s="61"/>
      <c r="DF193" s="61"/>
      <c r="DG193" s="61"/>
      <c r="DH193" s="61"/>
      <c r="DI193" s="61"/>
      <c r="DJ193" s="61"/>
      <c r="DK193" s="61"/>
      <c r="DL193" s="61"/>
      <c r="DM193" s="61"/>
      <c r="DN193" s="61"/>
      <c r="DO193" s="61"/>
      <c r="DP193" s="61"/>
      <c r="DQ193" s="61"/>
      <c r="DR193" s="61"/>
      <c r="DS193" s="61"/>
      <c r="DT193" s="61"/>
      <c r="DU193" s="61"/>
      <c r="DV193" s="61"/>
      <c r="DW193" s="61"/>
      <c r="DX193" s="61"/>
      <c r="DY193" s="61"/>
      <c r="DZ193" s="61"/>
      <c r="EA193" s="61"/>
      <c r="EB193" s="61"/>
      <c r="EC193" s="61"/>
      <c r="ED193" s="61"/>
      <c r="EE193" s="61"/>
      <c r="EF193" s="61"/>
      <c r="EG193" s="61"/>
      <c r="EH193" s="61"/>
      <c r="EI193" s="61"/>
      <c r="EJ193" s="61"/>
      <c r="EK193" s="61"/>
      <c r="EL193" s="61"/>
      <c r="EM193" s="61"/>
      <c r="EN193" s="61"/>
      <c r="EO193" s="61"/>
      <c r="EP193" s="61"/>
      <c r="EQ193" s="61"/>
      <c r="ER193" s="61"/>
      <c r="ES193" s="61"/>
      <c r="ET193" s="61"/>
      <c r="EU193" s="61"/>
      <c r="EV193" s="61"/>
      <c r="EW193" s="61"/>
      <c r="EX193" s="61"/>
      <c r="EY193" s="61"/>
      <c r="EZ193" s="61"/>
      <c r="FA193" s="61"/>
      <c r="FB193" s="61"/>
      <c r="FC193" s="61"/>
      <c r="FD193" s="61"/>
      <c r="FE193" s="61"/>
      <c r="FF193" s="61"/>
      <c r="FG193" s="61"/>
      <c r="FH193" s="61"/>
      <c r="FI193" s="61"/>
      <c r="FJ193" s="61"/>
      <c r="FK193" s="61"/>
      <c r="FL193" s="61"/>
      <c r="FM193" s="61"/>
      <c r="FN193" s="61"/>
      <c r="FO193" s="61"/>
      <c r="FP193" s="61"/>
      <c r="FQ193" s="61"/>
      <c r="FR193" s="61"/>
      <c r="FS193" s="61"/>
      <c r="FT193" s="61"/>
      <c r="FU193" s="61"/>
      <c r="FV193" s="61"/>
      <c r="FW193" s="61"/>
      <c r="FX193" s="61"/>
      <c r="FY193" s="61"/>
      <c r="FZ193" s="61"/>
      <c r="GA193" s="61"/>
      <c r="GB193" s="61"/>
      <c r="GC193" s="61"/>
      <c r="GD193" s="61"/>
      <c r="GE193" s="61"/>
      <c r="GF193" s="61"/>
      <c r="GG193" s="61"/>
      <c r="GH193" s="61"/>
      <c r="GI193" s="61"/>
      <c r="GJ193" s="61"/>
      <c r="GK193" s="61"/>
      <c r="GL193" s="61"/>
      <c r="GM193" s="61"/>
      <c r="GN193" s="61"/>
      <c r="GO193" s="61"/>
      <c r="GP193" s="61"/>
      <c r="GQ193" s="61"/>
      <c r="GR193" s="61"/>
      <c r="GS193" s="61"/>
      <c r="GT193" s="61"/>
      <c r="GU193" s="61"/>
      <c r="GV193" s="61"/>
      <c r="GW193" s="61"/>
      <c r="GX193" s="61"/>
      <c r="GY193" s="61"/>
      <c r="GZ193" s="61"/>
      <c r="HA193" s="61"/>
      <c r="HB193" s="61"/>
      <c r="HC193" s="61"/>
      <c r="HD193" s="61"/>
      <c r="HE193" s="61"/>
      <c r="HF193" s="61"/>
      <c r="HG193" s="61"/>
      <c r="HH193" s="61"/>
      <c r="HI193" s="61"/>
      <c r="HJ193" s="61"/>
      <c r="HK193" s="61"/>
      <c r="HL193" s="61"/>
      <c r="HM193" s="61"/>
      <c r="HN193" s="61"/>
      <c r="HO193" s="61"/>
      <c r="HP193" s="61"/>
      <c r="HQ193" s="61"/>
      <c r="HR193" s="61"/>
      <c r="HS193" s="61"/>
      <c r="HT193" s="61"/>
      <c r="HU193" s="61"/>
      <c r="HV193" s="61"/>
      <c r="HW193" s="61"/>
      <c r="HX193" s="61"/>
      <c r="HY193" s="61"/>
      <c r="HZ193" s="61"/>
      <c r="IA193" s="61"/>
      <c r="IB193" s="61"/>
      <c r="IC193" s="61"/>
      <c r="ID193" s="61"/>
      <c r="IE193" s="61"/>
      <c r="IF193" s="61"/>
      <c r="IG193" s="61"/>
      <c r="IH193" s="61"/>
      <c r="II193" s="61"/>
      <c r="IJ193" s="61"/>
      <c r="IK193" s="61"/>
      <c r="IL193" s="61"/>
      <c r="IM193" s="61"/>
      <c r="IN193" s="61"/>
      <c r="IO193" s="61"/>
      <c r="IP193" s="61"/>
      <c r="IQ193" s="61"/>
      <c r="IR193" s="61"/>
      <c r="IS193" s="61"/>
      <c r="IT193" s="61"/>
      <c r="IU193" s="61"/>
      <c r="IV193" s="61"/>
    </row>
    <row r="194" spans="1:10" s="33" customFormat="1" ht="15">
      <c r="A194" s="48" t="s">
        <v>3</v>
      </c>
      <c r="B194" s="48"/>
      <c r="C194" s="48"/>
      <c r="D194" s="48"/>
      <c r="E194" s="32"/>
      <c r="F194" s="32"/>
      <c r="G194" s="32"/>
      <c r="H194" s="32"/>
      <c r="I194" s="32"/>
      <c r="J194" s="32"/>
    </row>
    <row r="195" spans="1:10" s="33" customFormat="1" ht="15">
      <c r="A195" s="48" t="s">
        <v>129</v>
      </c>
      <c r="B195" s="48"/>
      <c r="C195" s="48"/>
      <c r="D195" s="48"/>
      <c r="E195" s="32"/>
      <c r="F195" s="32"/>
      <c r="G195" s="32"/>
      <c r="H195" s="32"/>
      <c r="I195" s="32"/>
      <c r="J195" s="32"/>
    </row>
    <row r="196" spans="1:5" s="33" customFormat="1" ht="28.5">
      <c r="A196" s="14" t="s">
        <v>4</v>
      </c>
      <c r="B196" s="14" t="s">
        <v>5</v>
      </c>
      <c r="C196" s="30" t="s">
        <v>220</v>
      </c>
      <c r="D196" s="15" t="s">
        <v>6</v>
      </c>
      <c r="E196" s="32"/>
    </row>
    <row r="197" spans="1:4" s="33" customFormat="1" ht="13.5" customHeight="1">
      <c r="A197" s="34" t="s">
        <v>33</v>
      </c>
      <c r="B197" s="34" t="s">
        <v>32</v>
      </c>
      <c r="C197" s="4" t="s">
        <v>10</v>
      </c>
      <c r="D197" s="18">
        <v>43657.64</v>
      </c>
    </row>
    <row r="198" spans="1:4" s="33" customFormat="1" ht="28.5">
      <c r="A198" s="34"/>
      <c r="B198" s="7" t="s">
        <v>250</v>
      </c>
      <c r="C198" s="5" t="s">
        <v>20</v>
      </c>
      <c r="D198" s="18">
        <v>37972.83</v>
      </c>
    </row>
    <row r="199" spans="1:4" s="33" customFormat="1" ht="28.5">
      <c r="A199" s="34"/>
      <c r="B199" s="34"/>
      <c r="C199" s="5" t="s">
        <v>97</v>
      </c>
      <c r="D199" s="18">
        <v>2099.26</v>
      </c>
    </row>
    <row r="200" spans="1:4" s="33" customFormat="1" ht="28.5">
      <c r="A200" s="34"/>
      <c r="B200" s="34"/>
      <c r="C200" s="5" t="s">
        <v>123</v>
      </c>
      <c r="D200" s="18">
        <v>12141</v>
      </c>
    </row>
    <row r="201" spans="1:4" s="33" customFormat="1" ht="15">
      <c r="A201" s="34"/>
      <c r="B201" s="34"/>
      <c r="C201" s="5" t="s">
        <v>139</v>
      </c>
      <c r="D201" s="18">
        <v>1972.92</v>
      </c>
    </row>
    <row r="202" spans="1:4" s="33" customFormat="1" ht="15">
      <c r="A202" s="34"/>
      <c r="B202" s="34"/>
      <c r="C202" s="5" t="s">
        <v>252</v>
      </c>
      <c r="D202" s="18">
        <v>957.52</v>
      </c>
    </row>
    <row r="203" spans="1:4" s="37" customFormat="1" ht="15.75">
      <c r="A203" s="36"/>
      <c r="B203" s="36"/>
      <c r="C203" s="19" t="s">
        <v>9</v>
      </c>
      <c r="D203" s="17">
        <f>SUM(D197:D202)</f>
        <v>98801.17</v>
      </c>
    </row>
    <row r="204" spans="1:4" s="37" customFormat="1" ht="15.75">
      <c r="A204" s="52" t="s">
        <v>117</v>
      </c>
      <c r="B204" s="52"/>
      <c r="C204" s="52"/>
      <c r="D204" s="17">
        <v>75109.65</v>
      </c>
    </row>
    <row r="205" spans="1:4" s="37" customFormat="1" ht="15.75">
      <c r="A205" s="52" t="s">
        <v>118</v>
      </c>
      <c r="B205" s="52"/>
      <c r="C205" s="52"/>
      <c r="D205" s="17">
        <f>SUM(D204-D203)</f>
        <v>-23691.520000000004</v>
      </c>
    </row>
    <row r="206" spans="1:4" s="37" customFormat="1" ht="15.75">
      <c r="A206" s="52" t="s">
        <v>119</v>
      </c>
      <c r="B206" s="52"/>
      <c r="C206" s="52"/>
      <c r="D206" s="17">
        <v>147620.23</v>
      </c>
    </row>
    <row r="207" spans="1:256" s="58" customFormat="1" ht="15.75" customHeight="1">
      <c r="A207" s="60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  <c r="BE207" s="61"/>
      <c r="BF207" s="61"/>
      <c r="BG207" s="61"/>
      <c r="BH207" s="61"/>
      <c r="BI207" s="61"/>
      <c r="BJ207" s="61"/>
      <c r="BK207" s="61"/>
      <c r="BL207" s="61"/>
      <c r="BM207" s="61"/>
      <c r="BN207" s="61"/>
      <c r="BO207" s="61"/>
      <c r="BP207" s="61"/>
      <c r="BQ207" s="61"/>
      <c r="BR207" s="61"/>
      <c r="BS207" s="61"/>
      <c r="BT207" s="61"/>
      <c r="BU207" s="61"/>
      <c r="BV207" s="61"/>
      <c r="BW207" s="61"/>
      <c r="BX207" s="61"/>
      <c r="BY207" s="61"/>
      <c r="BZ207" s="61"/>
      <c r="CA207" s="61"/>
      <c r="CB207" s="61"/>
      <c r="CC207" s="61"/>
      <c r="CD207" s="61"/>
      <c r="CE207" s="61"/>
      <c r="CF207" s="61"/>
      <c r="CG207" s="61"/>
      <c r="CH207" s="61"/>
      <c r="CI207" s="61"/>
      <c r="CJ207" s="61"/>
      <c r="CK207" s="61"/>
      <c r="CL207" s="61"/>
      <c r="CM207" s="61"/>
      <c r="CN207" s="61"/>
      <c r="CO207" s="61"/>
      <c r="CP207" s="61"/>
      <c r="CQ207" s="61"/>
      <c r="CR207" s="61"/>
      <c r="CS207" s="61"/>
      <c r="CT207" s="61"/>
      <c r="CU207" s="61"/>
      <c r="CV207" s="61"/>
      <c r="CW207" s="61"/>
      <c r="CX207" s="61"/>
      <c r="CY207" s="61"/>
      <c r="CZ207" s="61"/>
      <c r="DA207" s="61"/>
      <c r="DB207" s="61"/>
      <c r="DC207" s="61"/>
      <c r="DD207" s="61"/>
      <c r="DE207" s="61"/>
      <c r="DF207" s="61"/>
      <c r="DG207" s="61"/>
      <c r="DH207" s="61"/>
      <c r="DI207" s="61"/>
      <c r="DJ207" s="61"/>
      <c r="DK207" s="61"/>
      <c r="DL207" s="61"/>
      <c r="DM207" s="61"/>
      <c r="DN207" s="61"/>
      <c r="DO207" s="61"/>
      <c r="DP207" s="61"/>
      <c r="DQ207" s="61"/>
      <c r="DR207" s="61"/>
      <c r="DS207" s="61"/>
      <c r="DT207" s="61"/>
      <c r="DU207" s="61"/>
      <c r="DV207" s="61"/>
      <c r="DW207" s="61"/>
      <c r="DX207" s="61"/>
      <c r="DY207" s="61"/>
      <c r="DZ207" s="61"/>
      <c r="EA207" s="61"/>
      <c r="EB207" s="61"/>
      <c r="EC207" s="61"/>
      <c r="ED207" s="61"/>
      <c r="EE207" s="61"/>
      <c r="EF207" s="61"/>
      <c r="EG207" s="61"/>
      <c r="EH207" s="61"/>
      <c r="EI207" s="61"/>
      <c r="EJ207" s="61"/>
      <c r="EK207" s="61"/>
      <c r="EL207" s="61"/>
      <c r="EM207" s="61"/>
      <c r="EN207" s="61"/>
      <c r="EO207" s="61"/>
      <c r="EP207" s="61"/>
      <c r="EQ207" s="61"/>
      <c r="ER207" s="61"/>
      <c r="ES207" s="61"/>
      <c r="ET207" s="61"/>
      <c r="EU207" s="61"/>
      <c r="EV207" s="61"/>
      <c r="EW207" s="61"/>
      <c r="EX207" s="61"/>
      <c r="EY207" s="61"/>
      <c r="EZ207" s="61"/>
      <c r="FA207" s="61"/>
      <c r="FB207" s="61"/>
      <c r="FC207" s="61"/>
      <c r="FD207" s="61"/>
      <c r="FE207" s="61"/>
      <c r="FF207" s="61"/>
      <c r="FG207" s="61"/>
      <c r="FH207" s="61"/>
      <c r="FI207" s="61"/>
      <c r="FJ207" s="61"/>
      <c r="FK207" s="61"/>
      <c r="FL207" s="61"/>
      <c r="FM207" s="61"/>
      <c r="FN207" s="61"/>
      <c r="FO207" s="61"/>
      <c r="FP207" s="61"/>
      <c r="FQ207" s="61"/>
      <c r="FR207" s="61"/>
      <c r="FS207" s="61"/>
      <c r="FT207" s="61"/>
      <c r="FU207" s="61"/>
      <c r="FV207" s="61"/>
      <c r="FW207" s="61"/>
      <c r="FX207" s="61"/>
      <c r="FY207" s="61"/>
      <c r="FZ207" s="61"/>
      <c r="GA207" s="61"/>
      <c r="GB207" s="61"/>
      <c r="GC207" s="61"/>
      <c r="GD207" s="61"/>
      <c r="GE207" s="61"/>
      <c r="GF207" s="61"/>
      <c r="GG207" s="61"/>
      <c r="GH207" s="61"/>
      <c r="GI207" s="61"/>
      <c r="GJ207" s="61"/>
      <c r="GK207" s="61"/>
      <c r="GL207" s="61"/>
      <c r="GM207" s="61"/>
      <c r="GN207" s="61"/>
      <c r="GO207" s="61"/>
      <c r="GP207" s="61"/>
      <c r="GQ207" s="61"/>
      <c r="GR207" s="61"/>
      <c r="GS207" s="61"/>
      <c r="GT207" s="61"/>
      <c r="GU207" s="61"/>
      <c r="GV207" s="61"/>
      <c r="GW207" s="61"/>
      <c r="GX207" s="61"/>
      <c r="GY207" s="61"/>
      <c r="GZ207" s="61"/>
      <c r="HA207" s="61"/>
      <c r="HB207" s="61"/>
      <c r="HC207" s="61"/>
      <c r="HD207" s="61"/>
      <c r="HE207" s="61"/>
      <c r="HF207" s="61"/>
      <c r="HG207" s="61"/>
      <c r="HH207" s="61"/>
      <c r="HI207" s="61"/>
      <c r="HJ207" s="61"/>
      <c r="HK207" s="61"/>
      <c r="HL207" s="61"/>
      <c r="HM207" s="61"/>
      <c r="HN207" s="61"/>
      <c r="HO207" s="61"/>
      <c r="HP207" s="61"/>
      <c r="HQ207" s="61"/>
      <c r="HR207" s="61"/>
      <c r="HS207" s="61"/>
      <c r="HT207" s="61"/>
      <c r="HU207" s="61"/>
      <c r="HV207" s="61"/>
      <c r="HW207" s="61"/>
      <c r="HX207" s="61"/>
      <c r="HY207" s="61"/>
      <c r="HZ207" s="61"/>
      <c r="IA207" s="61"/>
      <c r="IB207" s="61"/>
      <c r="IC207" s="61"/>
      <c r="ID207" s="61"/>
      <c r="IE207" s="61"/>
      <c r="IF207" s="61"/>
      <c r="IG207" s="61"/>
      <c r="IH207" s="61"/>
      <c r="II207" s="61"/>
      <c r="IJ207" s="61"/>
      <c r="IK207" s="61"/>
      <c r="IL207" s="61"/>
      <c r="IM207" s="61"/>
      <c r="IN207" s="61"/>
      <c r="IO207" s="61"/>
      <c r="IP207" s="61"/>
      <c r="IQ207" s="61"/>
      <c r="IR207" s="61"/>
      <c r="IS207" s="61"/>
      <c r="IT207" s="61"/>
      <c r="IU207" s="61"/>
      <c r="IV207" s="61"/>
    </row>
    <row r="208" spans="1:10" s="33" customFormat="1" ht="15">
      <c r="A208" s="48" t="s">
        <v>3</v>
      </c>
      <c r="B208" s="48"/>
      <c r="C208" s="48"/>
      <c r="D208" s="48"/>
      <c r="E208" s="32"/>
      <c r="F208" s="32"/>
      <c r="G208" s="32"/>
      <c r="H208" s="32"/>
      <c r="I208" s="32"/>
      <c r="J208" s="32"/>
    </row>
    <row r="209" spans="1:10" s="33" customFormat="1" ht="15">
      <c r="A209" s="48" t="s">
        <v>129</v>
      </c>
      <c r="B209" s="48"/>
      <c r="C209" s="48"/>
      <c r="D209" s="48"/>
      <c r="E209" s="32"/>
      <c r="F209" s="32"/>
      <c r="G209" s="32"/>
      <c r="H209" s="32"/>
      <c r="I209" s="32"/>
      <c r="J209" s="32"/>
    </row>
    <row r="210" spans="1:5" s="33" customFormat="1" ht="28.5">
      <c r="A210" s="14" t="s">
        <v>4</v>
      </c>
      <c r="B210" s="14" t="s">
        <v>5</v>
      </c>
      <c r="C210" s="30" t="s">
        <v>220</v>
      </c>
      <c r="D210" s="15" t="s">
        <v>6</v>
      </c>
      <c r="E210" s="32"/>
    </row>
    <row r="211" spans="1:4" s="33" customFormat="1" ht="13.5" customHeight="1">
      <c r="A211" s="34" t="s">
        <v>34</v>
      </c>
      <c r="B211" s="34" t="s">
        <v>35</v>
      </c>
      <c r="C211" s="4" t="s">
        <v>10</v>
      </c>
      <c r="D211" s="18">
        <v>51676.55</v>
      </c>
    </row>
    <row r="212" spans="1:4" s="33" customFormat="1" ht="28.5">
      <c r="A212" s="34"/>
      <c r="B212" s="7" t="s">
        <v>239</v>
      </c>
      <c r="C212" s="4" t="s">
        <v>11</v>
      </c>
      <c r="D212" s="18">
        <v>296.27</v>
      </c>
    </row>
    <row r="213" spans="1:4" s="33" customFormat="1" ht="28.5">
      <c r="A213" s="34"/>
      <c r="B213" s="34"/>
      <c r="C213" s="5" t="s">
        <v>7</v>
      </c>
      <c r="D213" s="18">
        <v>20027.36</v>
      </c>
    </row>
    <row r="214" spans="1:4" s="33" customFormat="1" ht="28.5">
      <c r="A214" s="34"/>
      <c r="B214" s="34"/>
      <c r="C214" s="5" t="s">
        <v>96</v>
      </c>
      <c r="D214" s="18">
        <v>2099.26</v>
      </c>
    </row>
    <row r="215" spans="1:4" s="33" customFormat="1" ht="28.5">
      <c r="A215" s="34"/>
      <c r="B215" s="34"/>
      <c r="C215" s="5" t="s">
        <v>124</v>
      </c>
      <c r="D215" s="18">
        <v>18096</v>
      </c>
    </row>
    <row r="216" spans="1:4" s="33" customFormat="1" ht="15">
      <c r="A216" s="34"/>
      <c r="B216" s="34"/>
      <c r="C216" s="5" t="s">
        <v>132</v>
      </c>
      <c r="D216" s="18">
        <v>2959.44</v>
      </c>
    </row>
    <row r="217" spans="1:4" s="33" customFormat="1" ht="15">
      <c r="A217" s="34"/>
      <c r="B217" s="34"/>
      <c r="C217" s="5" t="s">
        <v>233</v>
      </c>
      <c r="D217" s="18">
        <v>1427.17</v>
      </c>
    </row>
    <row r="218" spans="1:4" s="37" customFormat="1" ht="15.75">
      <c r="A218" s="36"/>
      <c r="B218" s="36"/>
      <c r="C218" s="19" t="s">
        <v>9</v>
      </c>
      <c r="D218" s="17">
        <f>SUM(D211:D217)</f>
        <v>96582.04999999999</v>
      </c>
    </row>
    <row r="219" spans="1:4" s="37" customFormat="1" ht="15.75">
      <c r="A219" s="52" t="s">
        <v>117</v>
      </c>
      <c r="B219" s="52"/>
      <c r="C219" s="52"/>
      <c r="D219" s="17">
        <v>120151.62</v>
      </c>
    </row>
    <row r="220" spans="1:4" s="37" customFormat="1" ht="15.75">
      <c r="A220" s="52" t="s">
        <v>118</v>
      </c>
      <c r="B220" s="52"/>
      <c r="C220" s="52"/>
      <c r="D220" s="17">
        <f>SUM(D219-D218)</f>
        <v>23569.570000000007</v>
      </c>
    </row>
    <row r="221" spans="1:4" s="37" customFormat="1" ht="15.75">
      <c r="A221" s="52" t="s">
        <v>119</v>
      </c>
      <c r="B221" s="52"/>
      <c r="C221" s="52"/>
      <c r="D221" s="17">
        <v>27327.27</v>
      </c>
    </row>
    <row r="222" spans="1:256" s="58" customFormat="1" ht="13.5" customHeight="1">
      <c r="A222" s="60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  <c r="BE222" s="61"/>
      <c r="BF222" s="61"/>
      <c r="BG222" s="61"/>
      <c r="BH222" s="61"/>
      <c r="BI222" s="61"/>
      <c r="BJ222" s="61"/>
      <c r="BK222" s="61"/>
      <c r="BL222" s="61"/>
      <c r="BM222" s="61"/>
      <c r="BN222" s="61"/>
      <c r="BO222" s="61"/>
      <c r="BP222" s="61"/>
      <c r="BQ222" s="61"/>
      <c r="BR222" s="61"/>
      <c r="BS222" s="61"/>
      <c r="BT222" s="61"/>
      <c r="BU222" s="61"/>
      <c r="BV222" s="61"/>
      <c r="BW222" s="61"/>
      <c r="BX222" s="61"/>
      <c r="BY222" s="61"/>
      <c r="BZ222" s="61"/>
      <c r="CA222" s="61"/>
      <c r="CB222" s="61"/>
      <c r="CC222" s="61"/>
      <c r="CD222" s="61"/>
      <c r="CE222" s="61"/>
      <c r="CF222" s="61"/>
      <c r="CG222" s="61"/>
      <c r="CH222" s="61"/>
      <c r="CI222" s="61"/>
      <c r="CJ222" s="61"/>
      <c r="CK222" s="61"/>
      <c r="CL222" s="61"/>
      <c r="CM222" s="61"/>
      <c r="CN222" s="61"/>
      <c r="CO222" s="61"/>
      <c r="CP222" s="61"/>
      <c r="CQ222" s="61"/>
      <c r="CR222" s="61"/>
      <c r="CS222" s="61"/>
      <c r="CT222" s="61"/>
      <c r="CU222" s="61"/>
      <c r="CV222" s="61"/>
      <c r="CW222" s="61"/>
      <c r="CX222" s="61"/>
      <c r="CY222" s="61"/>
      <c r="CZ222" s="61"/>
      <c r="DA222" s="61"/>
      <c r="DB222" s="61"/>
      <c r="DC222" s="61"/>
      <c r="DD222" s="61"/>
      <c r="DE222" s="61"/>
      <c r="DF222" s="61"/>
      <c r="DG222" s="61"/>
      <c r="DH222" s="61"/>
      <c r="DI222" s="61"/>
      <c r="DJ222" s="61"/>
      <c r="DK222" s="61"/>
      <c r="DL222" s="61"/>
      <c r="DM222" s="61"/>
      <c r="DN222" s="61"/>
      <c r="DO222" s="61"/>
      <c r="DP222" s="61"/>
      <c r="DQ222" s="61"/>
      <c r="DR222" s="61"/>
      <c r="DS222" s="61"/>
      <c r="DT222" s="61"/>
      <c r="DU222" s="61"/>
      <c r="DV222" s="61"/>
      <c r="DW222" s="61"/>
      <c r="DX222" s="61"/>
      <c r="DY222" s="61"/>
      <c r="DZ222" s="61"/>
      <c r="EA222" s="61"/>
      <c r="EB222" s="61"/>
      <c r="EC222" s="61"/>
      <c r="ED222" s="61"/>
      <c r="EE222" s="61"/>
      <c r="EF222" s="61"/>
      <c r="EG222" s="61"/>
      <c r="EH222" s="61"/>
      <c r="EI222" s="61"/>
      <c r="EJ222" s="61"/>
      <c r="EK222" s="61"/>
      <c r="EL222" s="61"/>
      <c r="EM222" s="61"/>
      <c r="EN222" s="61"/>
      <c r="EO222" s="61"/>
      <c r="EP222" s="61"/>
      <c r="EQ222" s="61"/>
      <c r="ER222" s="61"/>
      <c r="ES222" s="61"/>
      <c r="ET222" s="61"/>
      <c r="EU222" s="61"/>
      <c r="EV222" s="61"/>
      <c r="EW222" s="61"/>
      <c r="EX222" s="61"/>
      <c r="EY222" s="61"/>
      <c r="EZ222" s="61"/>
      <c r="FA222" s="61"/>
      <c r="FB222" s="61"/>
      <c r="FC222" s="61"/>
      <c r="FD222" s="61"/>
      <c r="FE222" s="61"/>
      <c r="FF222" s="61"/>
      <c r="FG222" s="61"/>
      <c r="FH222" s="61"/>
      <c r="FI222" s="61"/>
      <c r="FJ222" s="61"/>
      <c r="FK222" s="61"/>
      <c r="FL222" s="61"/>
      <c r="FM222" s="61"/>
      <c r="FN222" s="61"/>
      <c r="FO222" s="61"/>
      <c r="FP222" s="61"/>
      <c r="FQ222" s="61"/>
      <c r="FR222" s="61"/>
      <c r="FS222" s="61"/>
      <c r="FT222" s="61"/>
      <c r="FU222" s="61"/>
      <c r="FV222" s="61"/>
      <c r="FW222" s="61"/>
      <c r="FX222" s="61"/>
      <c r="FY222" s="61"/>
      <c r="FZ222" s="61"/>
      <c r="GA222" s="61"/>
      <c r="GB222" s="61"/>
      <c r="GC222" s="61"/>
      <c r="GD222" s="61"/>
      <c r="GE222" s="61"/>
      <c r="GF222" s="61"/>
      <c r="GG222" s="61"/>
      <c r="GH222" s="61"/>
      <c r="GI222" s="61"/>
      <c r="GJ222" s="61"/>
      <c r="GK222" s="61"/>
      <c r="GL222" s="61"/>
      <c r="GM222" s="61"/>
      <c r="GN222" s="61"/>
      <c r="GO222" s="61"/>
      <c r="GP222" s="61"/>
      <c r="GQ222" s="61"/>
      <c r="GR222" s="61"/>
      <c r="GS222" s="61"/>
      <c r="GT222" s="61"/>
      <c r="GU222" s="61"/>
      <c r="GV222" s="61"/>
      <c r="GW222" s="61"/>
      <c r="GX222" s="61"/>
      <c r="GY222" s="61"/>
      <c r="GZ222" s="61"/>
      <c r="HA222" s="61"/>
      <c r="HB222" s="61"/>
      <c r="HC222" s="61"/>
      <c r="HD222" s="61"/>
      <c r="HE222" s="61"/>
      <c r="HF222" s="61"/>
      <c r="HG222" s="61"/>
      <c r="HH222" s="61"/>
      <c r="HI222" s="61"/>
      <c r="HJ222" s="61"/>
      <c r="HK222" s="61"/>
      <c r="HL222" s="61"/>
      <c r="HM222" s="61"/>
      <c r="HN222" s="61"/>
      <c r="HO222" s="61"/>
      <c r="HP222" s="61"/>
      <c r="HQ222" s="61"/>
      <c r="HR222" s="61"/>
      <c r="HS222" s="61"/>
      <c r="HT222" s="61"/>
      <c r="HU222" s="61"/>
      <c r="HV222" s="61"/>
      <c r="HW222" s="61"/>
      <c r="HX222" s="61"/>
      <c r="HY222" s="61"/>
      <c r="HZ222" s="61"/>
      <c r="IA222" s="61"/>
      <c r="IB222" s="61"/>
      <c r="IC222" s="61"/>
      <c r="ID222" s="61"/>
      <c r="IE222" s="61"/>
      <c r="IF222" s="61"/>
      <c r="IG222" s="61"/>
      <c r="IH222" s="61"/>
      <c r="II222" s="61"/>
      <c r="IJ222" s="61"/>
      <c r="IK222" s="61"/>
      <c r="IL222" s="61"/>
      <c r="IM222" s="61"/>
      <c r="IN222" s="61"/>
      <c r="IO222" s="61"/>
      <c r="IP222" s="61"/>
      <c r="IQ222" s="61"/>
      <c r="IR222" s="61"/>
      <c r="IS222" s="61"/>
      <c r="IT222" s="61"/>
      <c r="IU222" s="61"/>
      <c r="IV222" s="61"/>
    </row>
    <row r="223" spans="1:10" s="33" customFormat="1" ht="15">
      <c r="A223" s="48" t="s">
        <v>3</v>
      </c>
      <c r="B223" s="48"/>
      <c r="C223" s="48"/>
      <c r="D223" s="48"/>
      <c r="E223" s="32"/>
      <c r="F223" s="32"/>
      <c r="G223" s="32"/>
      <c r="H223" s="32"/>
      <c r="I223" s="32"/>
      <c r="J223" s="32"/>
    </row>
    <row r="224" spans="1:10" s="33" customFormat="1" ht="15">
      <c r="A224" s="48" t="s">
        <v>129</v>
      </c>
      <c r="B224" s="48"/>
      <c r="C224" s="48"/>
      <c r="D224" s="48"/>
      <c r="E224" s="32"/>
      <c r="F224" s="32"/>
      <c r="G224" s="32"/>
      <c r="H224" s="32"/>
      <c r="I224" s="32"/>
      <c r="J224" s="32"/>
    </row>
    <row r="225" spans="1:5" s="33" customFormat="1" ht="28.5">
      <c r="A225" s="14" t="s">
        <v>4</v>
      </c>
      <c r="B225" s="14" t="s">
        <v>5</v>
      </c>
      <c r="C225" s="30" t="s">
        <v>220</v>
      </c>
      <c r="D225" s="15" t="s">
        <v>6</v>
      </c>
      <c r="E225" s="32"/>
    </row>
    <row r="226" spans="1:4" s="33" customFormat="1" ht="13.5" customHeight="1">
      <c r="A226" s="34" t="s">
        <v>37</v>
      </c>
      <c r="B226" s="34" t="s">
        <v>36</v>
      </c>
      <c r="C226" s="4" t="s">
        <v>10</v>
      </c>
      <c r="D226" s="18">
        <v>46022.67</v>
      </c>
    </row>
    <row r="227" spans="1:4" s="33" customFormat="1" ht="28.5">
      <c r="A227" s="34"/>
      <c r="B227" s="7" t="s">
        <v>238</v>
      </c>
      <c r="C227" s="4" t="s">
        <v>11</v>
      </c>
      <c r="D227" s="18">
        <v>250.69</v>
      </c>
    </row>
    <row r="228" spans="1:4" s="33" customFormat="1" ht="28.5">
      <c r="A228" s="34"/>
      <c r="B228" s="34"/>
      <c r="C228" s="5" t="s">
        <v>7</v>
      </c>
      <c r="D228" s="18">
        <v>18487.1</v>
      </c>
    </row>
    <row r="229" spans="1:4" s="33" customFormat="1" ht="28.5">
      <c r="A229" s="34"/>
      <c r="B229" s="34"/>
      <c r="C229" s="5" t="s">
        <v>96</v>
      </c>
      <c r="D229" s="18">
        <v>2099.26</v>
      </c>
    </row>
    <row r="230" spans="1:4" s="33" customFormat="1" ht="28.5">
      <c r="A230" s="34"/>
      <c r="B230" s="34"/>
      <c r="C230" s="5" t="s">
        <v>124</v>
      </c>
      <c r="D230" s="18">
        <v>18138</v>
      </c>
    </row>
    <row r="231" spans="1:4" s="33" customFormat="1" ht="15">
      <c r="A231" s="34"/>
      <c r="B231" s="34"/>
      <c r="C231" s="5" t="s">
        <v>132</v>
      </c>
      <c r="D231" s="18">
        <v>2959.44</v>
      </c>
    </row>
    <row r="232" spans="1:4" s="33" customFormat="1" ht="15">
      <c r="A232" s="34"/>
      <c r="B232" s="34"/>
      <c r="C232" s="5" t="s">
        <v>233</v>
      </c>
      <c r="D232" s="18">
        <v>1430.48</v>
      </c>
    </row>
    <row r="233" spans="1:4" s="37" customFormat="1" ht="15.75">
      <c r="A233" s="36"/>
      <c r="B233" s="36"/>
      <c r="C233" s="19" t="s">
        <v>9</v>
      </c>
      <c r="D233" s="17">
        <f>SUM(D226:D232)</f>
        <v>89387.64</v>
      </c>
    </row>
    <row r="234" spans="1:4" s="37" customFormat="1" ht="15.75">
      <c r="A234" s="52" t="s">
        <v>117</v>
      </c>
      <c r="B234" s="52"/>
      <c r="C234" s="52"/>
      <c r="D234" s="17">
        <v>118045.4</v>
      </c>
    </row>
    <row r="235" spans="1:4" s="37" customFormat="1" ht="15.75">
      <c r="A235" s="52" t="s">
        <v>118</v>
      </c>
      <c r="B235" s="52"/>
      <c r="C235" s="52"/>
      <c r="D235" s="17">
        <f>SUM(D234-D233)</f>
        <v>28657.759999999995</v>
      </c>
    </row>
    <row r="236" spans="1:4" s="37" customFormat="1" ht="15.75">
      <c r="A236" s="52" t="s">
        <v>119</v>
      </c>
      <c r="B236" s="52"/>
      <c r="C236" s="52"/>
      <c r="D236" s="17">
        <v>12281.12</v>
      </c>
    </row>
    <row r="237" spans="1:256" s="58" customFormat="1" ht="15.75" customHeight="1">
      <c r="A237" s="60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  <c r="AU237" s="61"/>
      <c r="AV237" s="61"/>
      <c r="AW237" s="61"/>
      <c r="AX237" s="61"/>
      <c r="AY237" s="61"/>
      <c r="AZ237" s="61"/>
      <c r="BA237" s="61"/>
      <c r="BB237" s="61"/>
      <c r="BC237" s="61"/>
      <c r="BD237" s="61"/>
      <c r="BE237" s="61"/>
      <c r="BF237" s="61"/>
      <c r="BG237" s="61"/>
      <c r="BH237" s="61"/>
      <c r="BI237" s="61"/>
      <c r="BJ237" s="61"/>
      <c r="BK237" s="61"/>
      <c r="BL237" s="61"/>
      <c r="BM237" s="61"/>
      <c r="BN237" s="61"/>
      <c r="BO237" s="61"/>
      <c r="BP237" s="61"/>
      <c r="BQ237" s="61"/>
      <c r="BR237" s="61"/>
      <c r="BS237" s="61"/>
      <c r="BT237" s="61"/>
      <c r="BU237" s="61"/>
      <c r="BV237" s="61"/>
      <c r="BW237" s="61"/>
      <c r="BX237" s="61"/>
      <c r="BY237" s="61"/>
      <c r="BZ237" s="61"/>
      <c r="CA237" s="61"/>
      <c r="CB237" s="61"/>
      <c r="CC237" s="61"/>
      <c r="CD237" s="61"/>
      <c r="CE237" s="61"/>
      <c r="CF237" s="61"/>
      <c r="CG237" s="61"/>
      <c r="CH237" s="61"/>
      <c r="CI237" s="61"/>
      <c r="CJ237" s="61"/>
      <c r="CK237" s="61"/>
      <c r="CL237" s="61"/>
      <c r="CM237" s="61"/>
      <c r="CN237" s="61"/>
      <c r="CO237" s="61"/>
      <c r="CP237" s="61"/>
      <c r="CQ237" s="61"/>
      <c r="CR237" s="61"/>
      <c r="CS237" s="61"/>
      <c r="CT237" s="61"/>
      <c r="CU237" s="61"/>
      <c r="CV237" s="61"/>
      <c r="CW237" s="61"/>
      <c r="CX237" s="61"/>
      <c r="CY237" s="61"/>
      <c r="CZ237" s="61"/>
      <c r="DA237" s="61"/>
      <c r="DB237" s="61"/>
      <c r="DC237" s="61"/>
      <c r="DD237" s="61"/>
      <c r="DE237" s="61"/>
      <c r="DF237" s="61"/>
      <c r="DG237" s="61"/>
      <c r="DH237" s="61"/>
      <c r="DI237" s="61"/>
      <c r="DJ237" s="61"/>
      <c r="DK237" s="61"/>
      <c r="DL237" s="61"/>
      <c r="DM237" s="61"/>
      <c r="DN237" s="61"/>
      <c r="DO237" s="61"/>
      <c r="DP237" s="61"/>
      <c r="DQ237" s="61"/>
      <c r="DR237" s="61"/>
      <c r="DS237" s="61"/>
      <c r="DT237" s="61"/>
      <c r="DU237" s="61"/>
      <c r="DV237" s="61"/>
      <c r="DW237" s="61"/>
      <c r="DX237" s="61"/>
      <c r="DY237" s="61"/>
      <c r="DZ237" s="61"/>
      <c r="EA237" s="61"/>
      <c r="EB237" s="61"/>
      <c r="EC237" s="61"/>
      <c r="ED237" s="61"/>
      <c r="EE237" s="61"/>
      <c r="EF237" s="61"/>
      <c r="EG237" s="61"/>
      <c r="EH237" s="61"/>
      <c r="EI237" s="61"/>
      <c r="EJ237" s="61"/>
      <c r="EK237" s="61"/>
      <c r="EL237" s="61"/>
      <c r="EM237" s="61"/>
      <c r="EN237" s="61"/>
      <c r="EO237" s="61"/>
      <c r="EP237" s="61"/>
      <c r="EQ237" s="61"/>
      <c r="ER237" s="61"/>
      <c r="ES237" s="61"/>
      <c r="ET237" s="61"/>
      <c r="EU237" s="61"/>
      <c r="EV237" s="61"/>
      <c r="EW237" s="61"/>
      <c r="EX237" s="61"/>
      <c r="EY237" s="61"/>
      <c r="EZ237" s="61"/>
      <c r="FA237" s="61"/>
      <c r="FB237" s="61"/>
      <c r="FC237" s="61"/>
      <c r="FD237" s="61"/>
      <c r="FE237" s="61"/>
      <c r="FF237" s="61"/>
      <c r="FG237" s="61"/>
      <c r="FH237" s="61"/>
      <c r="FI237" s="61"/>
      <c r="FJ237" s="61"/>
      <c r="FK237" s="61"/>
      <c r="FL237" s="61"/>
      <c r="FM237" s="61"/>
      <c r="FN237" s="61"/>
      <c r="FO237" s="61"/>
      <c r="FP237" s="61"/>
      <c r="FQ237" s="61"/>
      <c r="FR237" s="61"/>
      <c r="FS237" s="61"/>
      <c r="FT237" s="61"/>
      <c r="FU237" s="61"/>
      <c r="FV237" s="61"/>
      <c r="FW237" s="61"/>
      <c r="FX237" s="61"/>
      <c r="FY237" s="61"/>
      <c r="FZ237" s="61"/>
      <c r="GA237" s="61"/>
      <c r="GB237" s="61"/>
      <c r="GC237" s="61"/>
      <c r="GD237" s="61"/>
      <c r="GE237" s="61"/>
      <c r="GF237" s="61"/>
      <c r="GG237" s="61"/>
      <c r="GH237" s="61"/>
      <c r="GI237" s="61"/>
      <c r="GJ237" s="61"/>
      <c r="GK237" s="61"/>
      <c r="GL237" s="61"/>
      <c r="GM237" s="61"/>
      <c r="GN237" s="61"/>
      <c r="GO237" s="61"/>
      <c r="GP237" s="61"/>
      <c r="GQ237" s="61"/>
      <c r="GR237" s="61"/>
      <c r="GS237" s="61"/>
      <c r="GT237" s="61"/>
      <c r="GU237" s="61"/>
      <c r="GV237" s="61"/>
      <c r="GW237" s="61"/>
      <c r="GX237" s="61"/>
      <c r="GY237" s="61"/>
      <c r="GZ237" s="61"/>
      <c r="HA237" s="61"/>
      <c r="HB237" s="61"/>
      <c r="HC237" s="61"/>
      <c r="HD237" s="61"/>
      <c r="HE237" s="61"/>
      <c r="HF237" s="61"/>
      <c r="HG237" s="61"/>
      <c r="HH237" s="61"/>
      <c r="HI237" s="61"/>
      <c r="HJ237" s="61"/>
      <c r="HK237" s="61"/>
      <c r="HL237" s="61"/>
      <c r="HM237" s="61"/>
      <c r="HN237" s="61"/>
      <c r="HO237" s="61"/>
      <c r="HP237" s="61"/>
      <c r="HQ237" s="61"/>
      <c r="HR237" s="61"/>
      <c r="HS237" s="61"/>
      <c r="HT237" s="61"/>
      <c r="HU237" s="61"/>
      <c r="HV237" s="61"/>
      <c r="HW237" s="61"/>
      <c r="HX237" s="61"/>
      <c r="HY237" s="61"/>
      <c r="HZ237" s="61"/>
      <c r="IA237" s="61"/>
      <c r="IB237" s="61"/>
      <c r="IC237" s="61"/>
      <c r="ID237" s="61"/>
      <c r="IE237" s="61"/>
      <c r="IF237" s="61"/>
      <c r="IG237" s="61"/>
      <c r="IH237" s="61"/>
      <c r="II237" s="61"/>
      <c r="IJ237" s="61"/>
      <c r="IK237" s="61"/>
      <c r="IL237" s="61"/>
      <c r="IM237" s="61"/>
      <c r="IN237" s="61"/>
      <c r="IO237" s="61"/>
      <c r="IP237" s="61"/>
      <c r="IQ237" s="61"/>
      <c r="IR237" s="61"/>
      <c r="IS237" s="61"/>
      <c r="IT237" s="61"/>
      <c r="IU237" s="61"/>
      <c r="IV237" s="61"/>
    </row>
    <row r="238" spans="1:10" s="33" customFormat="1" ht="15">
      <c r="A238" s="48" t="s">
        <v>3</v>
      </c>
      <c r="B238" s="48"/>
      <c r="C238" s="48"/>
      <c r="D238" s="48"/>
      <c r="E238" s="32"/>
      <c r="F238" s="32"/>
      <c r="G238" s="32"/>
      <c r="H238" s="32"/>
      <c r="I238" s="32"/>
      <c r="J238" s="32"/>
    </row>
    <row r="239" spans="1:10" s="33" customFormat="1" ht="15">
      <c r="A239" s="48" t="s">
        <v>129</v>
      </c>
      <c r="B239" s="48"/>
      <c r="C239" s="48"/>
      <c r="D239" s="48"/>
      <c r="E239" s="32"/>
      <c r="F239" s="32"/>
      <c r="G239" s="32"/>
      <c r="H239" s="32"/>
      <c r="I239" s="32"/>
      <c r="J239" s="32"/>
    </row>
    <row r="240" spans="1:5" s="33" customFormat="1" ht="28.5">
      <c r="A240" s="14" t="s">
        <v>4</v>
      </c>
      <c r="B240" s="14" t="s">
        <v>5</v>
      </c>
      <c r="C240" s="30" t="s">
        <v>220</v>
      </c>
      <c r="D240" s="15" t="s">
        <v>6</v>
      </c>
      <c r="E240" s="32"/>
    </row>
    <row r="241" spans="1:4" s="33" customFormat="1" ht="13.5" customHeight="1">
      <c r="A241" s="34" t="s">
        <v>39</v>
      </c>
      <c r="B241" s="34" t="s">
        <v>38</v>
      </c>
      <c r="C241" s="4" t="s">
        <v>10</v>
      </c>
      <c r="D241" s="18">
        <v>33572.71</v>
      </c>
    </row>
    <row r="242" spans="1:4" s="33" customFormat="1" ht="28.5">
      <c r="A242" s="34"/>
      <c r="B242" s="7" t="s">
        <v>237</v>
      </c>
      <c r="C242" s="4" t="s">
        <v>11</v>
      </c>
      <c r="D242" s="18">
        <v>136.74</v>
      </c>
    </row>
    <row r="243" spans="1:4" s="33" customFormat="1" ht="28.5">
      <c r="A243" s="34"/>
      <c r="B243" s="34"/>
      <c r="C243" s="5" t="s">
        <v>40</v>
      </c>
      <c r="D243" s="18">
        <v>198.88</v>
      </c>
    </row>
    <row r="244" spans="1:4" s="33" customFormat="1" ht="28.5">
      <c r="A244" s="34"/>
      <c r="B244" s="34"/>
      <c r="C244" s="5" t="s">
        <v>41</v>
      </c>
      <c r="D244" s="18">
        <v>12663.28</v>
      </c>
    </row>
    <row r="245" spans="1:4" s="33" customFormat="1" ht="28.5">
      <c r="A245" s="34"/>
      <c r="B245" s="34"/>
      <c r="C245" s="5" t="s">
        <v>98</v>
      </c>
      <c r="D245" s="18">
        <v>2099.26</v>
      </c>
    </row>
    <row r="246" spans="1:4" s="33" customFormat="1" ht="15">
      <c r="A246" s="34"/>
      <c r="B246" s="34"/>
      <c r="C246" s="5" t="s">
        <v>132</v>
      </c>
      <c r="D246" s="18">
        <v>1972.92</v>
      </c>
    </row>
    <row r="247" spans="1:4" s="33" customFormat="1" ht="28.5">
      <c r="A247" s="34"/>
      <c r="B247" s="34"/>
      <c r="C247" s="5" t="s">
        <v>126</v>
      </c>
      <c r="D247" s="18">
        <v>12318</v>
      </c>
    </row>
    <row r="248" spans="1:4" s="33" customFormat="1" ht="15">
      <c r="A248" s="34"/>
      <c r="B248" s="34"/>
      <c r="C248" s="5" t="s">
        <v>251</v>
      </c>
      <c r="D248" s="18">
        <v>971.48</v>
      </c>
    </row>
    <row r="249" spans="1:4" s="37" customFormat="1" ht="15.75">
      <c r="A249" s="36"/>
      <c r="B249" s="36"/>
      <c r="C249" s="19" t="s">
        <v>9</v>
      </c>
      <c r="D249" s="17">
        <f>SUM(D241:D248)</f>
        <v>63933.27</v>
      </c>
    </row>
    <row r="250" spans="1:4" s="37" customFormat="1" ht="15.75">
      <c r="A250" s="52" t="s">
        <v>117</v>
      </c>
      <c r="B250" s="52"/>
      <c r="C250" s="52"/>
      <c r="D250" s="17">
        <v>73693.51</v>
      </c>
    </row>
    <row r="251" spans="1:4" s="37" customFormat="1" ht="15.75">
      <c r="A251" s="52" t="s">
        <v>118</v>
      </c>
      <c r="B251" s="52"/>
      <c r="C251" s="52"/>
      <c r="D251" s="17">
        <f>SUM(D250-D249)</f>
        <v>9760.239999999998</v>
      </c>
    </row>
    <row r="252" spans="1:4" s="37" customFormat="1" ht="15.75">
      <c r="A252" s="52" t="s">
        <v>119</v>
      </c>
      <c r="B252" s="52"/>
      <c r="C252" s="52"/>
      <c r="D252" s="17">
        <v>57515.61</v>
      </c>
    </row>
    <row r="253" spans="1:256" s="58" customFormat="1" ht="15.75" customHeight="1">
      <c r="A253" s="60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  <c r="AU253" s="61"/>
      <c r="AV253" s="61"/>
      <c r="AW253" s="61"/>
      <c r="AX253" s="61"/>
      <c r="AY253" s="61"/>
      <c r="AZ253" s="61"/>
      <c r="BA253" s="61"/>
      <c r="BB253" s="61"/>
      <c r="BC253" s="61"/>
      <c r="BD253" s="61"/>
      <c r="BE253" s="61"/>
      <c r="BF253" s="61"/>
      <c r="BG253" s="61"/>
      <c r="BH253" s="61"/>
      <c r="BI253" s="61"/>
      <c r="BJ253" s="61"/>
      <c r="BK253" s="61"/>
      <c r="BL253" s="61"/>
      <c r="BM253" s="61"/>
      <c r="BN253" s="61"/>
      <c r="BO253" s="61"/>
      <c r="BP253" s="61"/>
      <c r="BQ253" s="61"/>
      <c r="BR253" s="61"/>
      <c r="BS253" s="61"/>
      <c r="BT253" s="61"/>
      <c r="BU253" s="61"/>
      <c r="BV253" s="61"/>
      <c r="BW253" s="61"/>
      <c r="BX253" s="61"/>
      <c r="BY253" s="61"/>
      <c r="BZ253" s="61"/>
      <c r="CA253" s="61"/>
      <c r="CB253" s="61"/>
      <c r="CC253" s="61"/>
      <c r="CD253" s="61"/>
      <c r="CE253" s="61"/>
      <c r="CF253" s="61"/>
      <c r="CG253" s="61"/>
      <c r="CH253" s="61"/>
      <c r="CI253" s="61"/>
      <c r="CJ253" s="61"/>
      <c r="CK253" s="61"/>
      <c r="CL253" s="61"/>
      <c r="CM253" s="61"/>
      <c r="CN253" s="61"/>
      <c r="CO253" s="61"/>
      <c r="CP253" s="61"/>
      <c r="CQ253" s="61"/>
      <c r="CR253" s="61"/>
      <c r="CS253" s="61"/>
      <c r="CT253" s="61"/>
      <c r="CU253" s="61"/>
      <c r="CV253" s="61"/>
      <c r="CW253" s="61"/>
      <c r="CX253" s="61"/>
      <c r="CY253" s="61"/>
      <c r="CZ253" s="61"/>
      <c r="DA253" s="61"/>
      <c r="DB253" s="61"/>
      <c r="DC253" s="61"/>
      <c r="DD253" s="61"/>
      <c r="DE253" s="61"/>
      <c r="DF253" s="61"/>
      <c r="DG253" s="61"/>
      <c r="DH253" s="61"/>
      <c r="DI253" s="61"/>
      <c r="DJ253" s="61"/>
      <c r="DK253" s="61"/>
      <c r="DL253" s="61"/>
      <c r="DM253" s="61"/>
      <c r="DN253" s="61"/>
      <c r="DO253" s="61"/>
      <c r="DP253" s="61"/>
      <c r="DQ253" s="61"/>
      <c r="DR253" s="61"/>
      <c r="DS253" s="61"/>
      <c r="DT253" s="61"/>
      <c r="DU253" s="61"/>
      <c r="DV253" s="61"/>
      <c r="DW253" s="61"/>
      <c r="DX253" s="61"/>
      <c r="DY253" s="61"/>
      <c r="DZ253" s="61"/>
      <c r="EA253" s="61"/>
      <c r="EB253" s="61"/>
      <c r="EC253" s="61"/>
      <c r="ED253" s="61"/>
      <c r="EE253" s="61"/>
      <c r="EF253" s="61"/>
      <c r="EG253" s="61"/>
      <c r="EH253" s="61"/>
      <c r="EI253" s="61"/>
      <c r="EJ253" s="61"/>
      <c r="EK253" s="61"/>
      <c r="EL253" s="61"/>
      <c r="EM253" s="61"/>
      <c r="EN253" s="61"/>
      <c r="EO253" s="61"/>
      <c r="EP253" s="61"/>
      <c r="EQ253" s="61"/>
      <c r="ER253" s="61"/>
      <c r="ES253" s="61"/>
      <c r="ET253" s="61"/>
      <c r="EU253" s="61"/>
      <c r="EV253" s="61"/>
      <c r="EW253" s="61"/>
      <c r="EX253" s="61"/>
      <c r="EY253" s="61"/>
      <c r="EZ253" s="61"/>
      <c r="FA253" s="61"/>
      <c r="FB253" s="61"/>
      <c r="FC253" s="61"/>
      <c r="FD253" s="61"/>
      <c r="FE253" s="61"/>
      <c r="FF253" s="61"/>
      <c r="FG253" s="61"/>
      <c r="FH253" s="61"/>
      <c r="FI253" s="61"/>
      <c r="FJ253" s="61"/>
      <c r="FK253" s="61"/>
      <c r="FL253" s="61"/>
      <c r="FM253" s="61"/>
      <c r="FN253" s="61"/>
      <c r="FO253" s="61"/>
      <c r="FP253" s="61"/>
      <c r="FQ253" s="61"/>
      <c r="FR253" s="61"/>
      <c r="FS253" s="61"/>
      <c r="FT253" s="61"/>
      <c r="FU253" s="61"/>
      <c r="FV253" s="61"/>
      <c r="FW253" s="61"/>
      <c r="FX253" s="61"/>
      <c r="FY253" s="61"/>
      <c r="FZ253" s="61"/>
      <c r="GA253" s="61"/>
      <c r="GB253" s="61"/>
      <c r="GC253" s="61"/>
      <c r="GD253" s="61"/>
      <c r="GE253" s="61"/>
      <c r="GF253" s="61"/>
      <c r="GG253" s="61"/>
      <c r="GH253" s="61"/>
      <c r="GI253" s="61"/>
      <c r="GJ253" s="61"/>
      <c r="GK253" s="61"/>
      <c r="GL253" s="61"/>
      <c r="GM253" s="61"/>
      <c r="GN253" s="61"/>
      <c r="GO253" s="61"/>
      <c r="GP253" s="61"/>
      <c r="GQ253" s="61"/>
      <c r="GR253" s="61"/>
      <c r="GS253" s="61"/>
      <c r="GT253" s="61"/>
      <c r="GU253" s="61"/>
      <c r="GV253" s="61"/>
      <c r="GW253" s="61"/>
      <c r="GX253" s="61"/>
      <c r="GY253" s="61"/>
      <c r="GZ253" s="61"/>
      <c r="HA253" s="61"/>
      <c r="HB253" s="61"/>
      <c r="HC253" s="61"/>
      <c r="HD253" s="61"/>
      <c r="HE253" s="61"/>
      <c r="HF253" s="61"/>
      <c r="HG253" s="61"/>
      <c r="HH253" s="61"/>
      <c r="HI253" s="61"/>
      <c r="HJ253" s="61"/>
      <c r="HK253" s="61"/>
      <c r="HL253" s="61"/>
      <c r="HM253" s="61"/>
      <c r="HN253" s="61"/>
      <c r="HO253" s="61"/>
      <c r="HP253" s="61"/>
      <c r="HQ253" s="61"/>
      <c r="HR253" s="61"/>
      <c r="HS253" s="61"/>
      <c r="HT253" s="61"/>
      <c r="HU253" s="61"/>
      <c r="HV253" s="61"/>
      <c r="HW253" s="61"/>
      <c r="HX253" s="61"/>
      <c r="HY253" s="61"/>
      <c r="HZ253" s="61"/>
      <c r="IA253" s="61"/>
      <c r="IB253" s="61"/>
      <c r="IC253" s="61"/>
      <c r="ID253" s="61"/>
      <c r="IE253" s="61"/>
      <c r="IF253" s="61"/>
      <c r="IG253" s="61"/>
      <c r="IH253" s="61"/>
      <c r="II253" s="61"/>
      <c r="IJ253" s="61"/>
      <c r="IK253" s="61"/>
      <c r="IL253" s="61"/>
      <c r="IM253" s="61"/>
      <c r="IN253" s="61"/>
      <c r="IO253" s="61"/>
      <c r="IP253" s="61"/>
      <c r="IQ253" s="61"/>
      <c r="IR253" s="61"/>
      <c r="IS253" s="61"/>
      <c r="IT253" s="61"/>
      <c r="IU253" s="61"/>
      <c r="IV253" s="61"/>
    </row>
    <row r="254" spans="1:10" s="33" customFormat="1" ht="15">
      <c r="A254" s="48" t="s">
        <v>3</v>
      </c>
      <c r="B254" s="48"/>
      <c r="C254" s="48"/>
      <c r="D254" s="48"/>
      <c r="E254" s="32"/>
      <c r="F254" s="32"/>
      <c r="G254" s="32"/>
      <c r="H254" s="32"/>
      <c r="I254" s="32"/>
      <c r="J254" s="32"/>
    </row>
    <row r="255" spans="1:10" s="33" customFormat="1" ht="15">
      <c r="A255" s="48" t="s">
        <v>129</v>
      </c>
      <c r="B255" s="48"/>
      <c r="C255" s="48"/>
      <c r="D255" s="48"/>
      <c r="E255" s="32"/>
      <c r="F255" s="32"/>
      <c r="G255" s="32"/>
      <c r="H255" s="32"/>
      <c r="I255" s="32"/>
      <c r="J255" s="32"/>
    </row>
    <row r="256" spans="1:5" s="33" customFormat="1" ht="28.5">
      <c r="A256" s="14" t="s">
        <v>4</v>
      </c>
      <c r="B256" s="14" t="s">
        <v>5</v>
      </c>
      <c r="C256" s="30" t="s">
        <v>220</v>
      </c>
      <c r="D256" s="15" t="s">
        <v>6</v>
      </c>
      <c r="E256" s="32"/>
    </row>
    <row r="257" spans="1:4" s="33" customFormat="1" ht="13.5" customHeight="1">
      <c r="A257" s="34" t="s">
        <v>43</v>
      </c>
      <c r="B257" s="34" t="s">
        <v>42</v>
      </c>
      <c r="C257" s="4" t="s">
        <v>10</v>
      </c>
      <c r="D257" s="18">
        <v>39177.46</v>
      </c>
    </row>
    <row r="258" spans="1:4" s="33" customFormat="1" ht="28.5">
      <c r="A258" s="34"/>
      <c r="B258" s="7" t="s">
        <v>236</v>
      </c>
      <c r="C258" s="5" t="s">
        <v>20</v>
      </c>
      <c r="D258" s="18">
        <v>14101.62</v>
      </c>
    </row>
    <row r="259" spans="1:4" s="33" customFormat="1" ht="28.5">
      <c r="A259" s="34"/>
      <c r="B259" s="34"/>
      <c r="C259" s="5" t="s">
        <v>97</v>
      </c>
      <c r="D259" s="18">
        <v>2099.26</v>
      </c>
    </row>
    <row r="260" spans="1:4" s="33" customFormat="1" ht="15">
      <c r="A260" s="34"/>
      <c r="B260" s="34"/>
      <c r="C260" s="5" t="s">
        <v>132</v>
      </c>
      <c r="D260" s="18">
        <v>1972.92</v>
      </c>
    </row>
    <row r="261" spans="1:4" s="33" customFormat="1" ht="28.5">
      <c r="A261" s="34"/>
      <c r="B261" s="34"/>
      <c r="C261" s="5" t="s">
        <v>124</v>
      </c>
      <c r="D261" s="18">
        <v>11755.5</v>
      </c>
    </row>
    <row r="262" spans="1:4" s="33" customFormat="1" ht="15">
      <c r="A262" s="34"/>
      <c r="B262" s="34"/>
      <c r="C262" s="5" t="s">
        <v>252</v>
      </c>
      <c r="D262" s="18">
        <v>927.12</v>
      </c>
    </row>
    <row r="263" spans="1:4" s="37" customFormat="1" ht="15.75">
      <c r="A263" s="36"/>
      <c r="B263" s="36"/>
      <c r="C263" s="19" t="s">
        <v>9</v>
      </c>
      <c r="D263" s="17">
        <f>SUM(D257:D262)</f>
        <v>70033.88</v>
      </c>
    </row>
    <row r="264" spans="1:4" s="37" customFormat="1" ht="15.75">
      <c r="A264" s="52" t="s">
        <v>117</v>
      </c>
      <c r="B264" s="52"/>
      <c r="C264" s="52"/>
      <c r="D264" s="17">
        <v>77636.63</v>
      </c>
    </row>
    <row r="265" spans="1:4" s="37" customFormat="1" ht="15.75">
      <c r="A265" s="52" t="s">
        <v>118</v>
      </c>
      <c r="B265" s="52"/>
      <c r="C265" s="52"/>
      <c r="D265" s="17">
        <f>SUM(D264-D263)</f>
        <v>7602.75</v>
      </c>
    </row>
    <row r="266" spans="1:4" s="37" customFormat="1" ht="15.75">
      <c r="A266" s="52" t="s">
        <v>119</v>
      </c>
      <c r="B266" s="52"/>
      <c r="C266" s="52"/>
      <c r="D266" s="17">
        <v>49996.55</v>
      </c>
    </row>
    <row r="267" spans="1:256" s="58" customFormat="1" ht="15.75" customHeight="1">
      <c r="A267" s="60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  <c r="AU267" s="61"/>
      <c r="AV267" s="61"/>
      <c r="AW267" s="61"/>
      <c r="AX267" s="61"/>
      <c r="AY267" s="61"/>
      <c r="AZ267" s="61"/>
      <c r="BA267" s="61"/>
      <c r="BB267" s="61"/>
      <c r="BC267" s="61"/>
      <c r="BD267" s="61"/>
      <c r="BE267" s="61"/>
      <c r="BF267" s="61"/>
      <c r="BG267" s="61"/>
      <c r="BH267" s="61"/>
      <c r="BI267" s="61"/>
      <c r="BJ267" s="61"/>
      <c r="BK267" s="61"/>
      <c r="BL267" s="61"/>
      <c r="BM267" s="61"/>
      <c r="BN267" s="61"/>
      <c r="BO267" s="61"/>
      <c r="BP267" s="61"/>
      <c r="BQ267" s="61"/>
      <c r="BR267" s="61"/>
      <c r="BS267" s="61"/>
      <c r="BT267" s="61"/>
      <c r="BU267" s="61"/>
      <c r="BV267" s="61"/>
      <c r="BW267" s="61"/>
      <c r="BX267" s="61"/>
      <c r="BY267" s="61"/>
      <c r="BZ267" s="61"/>
      <c r="CA267" s="61"/>
      <c r="CB267" s="61"/>
      <c r="CC267" s="61"/>
      <c r="CD267" s="61"/>
      <c r="CE267" s="61"/>
      <c r="CF267" s="61"/>
      <c r="CG267" s="61"/>
      <c r="CH267" s="61"/>
      <c r="CI267" s="61"/>
      <c r="CJ267" s="61"/>
      <c r="CK267" s="61"/>
      <c r="CL267" s="61"/>
      <c r="CM267" s="61"/>
      <c r="CN267" s="61"/>
      <c r="CO267" s="61"/>
      <c r="CP267" s="61"/>
      <c r="CQ267" s="61"/>
      <c r="CR267" s="61"/>
      <c r="CS267" s="61"/>
      <c r="CT267" s="61"/>
      <c r="CU267" s="61"/>
      <c r="CV267" s="61"/>
      <c r="CW267" s="61"/>
      <c r="CX267" s="61"/>
      <c r="CY267" s="61"/>
      <c r="CZ267" s="61"/>
      <c r="DA267" s="61"/>
      <c r="DB267" s="61"/>
      <c r="DC267" s="61"/>
      <c r="DD267" s="61"/>
      <c r="DE267" s="61"/>
      <c r="DF267" s="61"/>
      <c r="DG267" s="61"/>
      <c r="DH267" s="61"/>
      <c r="DI267" s="61"/>
      <c r="DJ267" s="61"/>
      <c r="DK267" s="61"/>
      <c r="DL267" s="61"/>
      <c r="DM267" s="61"/>
      <c r="DN267" s="61"/>
      <c r="DO267" s="61"/>
      <c r="DP267" s="61"/>
      <c r="DQ267" s="61"/>
      <c r="DR267" s="61"/>
      <c r="DS267" s="61"/>
      <c r="DT267" s="61"/>
      <c r="DU267" s="61"/>
      <c r="DV267" s="61"/>
      <c r="DW267" s="61"/>
      <c r="DX267" s="61"/>
      <c r="DY267" s="61"/>
      <c r="DZ267" s="61"/>
      <c r="EA267" s="61"/>
      <c r="EB267" s="61"/>
      <c r="EC267" s="61"/>
      <c r="ED267" s="61"/>
      <c r="EE267" s="61"/>
      <c r="EF267" s="61"/>
      <c r="EG267" s="61"/>
      <c r="EH267" s="61"/>
      <c r="EI267" s="61"/>
      <c r="EJ267" s="61"/>
      <c r="EK267" s="61"/>
      <c r="EL267" s="61"/>
      <c r="EM267" s="61"/>
      <c r="EN267" s="61"/>
      <c r="EO267" s="61"/>
      <c r="EP267" s="61"/>
      <c r="EQ267" s="61"/>
      <c r="ER267" s="61"/>
      <c r="ES267" s="61"/>
      <c r="ET267" s="61"/>
      <c r="EU267" s="61"/>
      <c r="EV267" s="61"/>
      <c r="EW267" s="61"/>
      <c r="EX267" s="61"/>
      <c r="EY267" s="61"/>
      <c r="EZ267" s="61"/>
      <c r="FA267" s="61"/>
      <c r="FB267" s="61"/>
      <c r="FC267" s="61"/>
      <c r="FD267" s="61"/>
      <c r="FE267" s="61"/>
      <c r="FF267" s="61"/>
      <c r="FG267" s="61"/>
      <c r="FH267" s="61"/>
      <c r="FI267" s="61"/>
      <c r="FJ267" s="61"/>
      <c r="FK267" s="61"/>
      <c r="FL267" s="61"/>
      <c r="FM267" s="61"/>
      <c r="FN267" s="61"/>
      <c r="FO267" s="61"/>
      <c r="FP267" s="61"/>
      <c r="FQ267" s="61"/>
      <c r="FR267" s="61"/>
      <c r="FS267" s="61"/>
      <c r="FT267" s="61"/>
      <c r="FU267" s="61"/>
      <c r="FV267" s="61"/>
      <c r="FW267" s="61"/>
      <c r="FX267" s="61"/>
      <c r="FY267" s="61"/>
      <c r="FZ267" s="61"/>
      <c r="GA267" s="61"/>
      <c r="GB267" s="61"/>
      <c r="GC267" s="61"/>
      <c r="GD267" s="61"/>
      <c r="GE267" s="61"/>
      <c r="GF267" s="61"/>
      <c r="GG267" s="61"/>
      <c r="GH267" s="61"/>
      <c r="GI267" s="61"/>
      <c r="GJ267" s="61"/>
      <c r="GK267" s="61"/>
      <c r="GL267" s="61"/>
      <c r="GM267" s="61"/>
      <c r="GN267" s="61"/>
      <c r="GO267" s="61"/>
      <c r="GP267" s="61"/>
      <c r="GQ267" s="61"/>
      <c r="GR267" s="61"/>
      <c r="GS267" s="61"/>
      <c r="GT267" s="61"/>
      <c r="GU267" s="61"/>
      <c r="GV267" s="61"/>
      <c r="GW267" s="61"/>
      <c r="GX267" s="61"/>
      <c r="GY267" s="61"/>
      <c r="GZ267" s="61"/>
      <c r="HA267" s="61"/>
      <c r="HB267" s="61"/>
      <c r="HC267" s="61"/>
      <c r="HD267" s="61"/>
      <c r="HE267" s="61"/>
      <c r="HF267" s="61"/>
      <c r="HG267" s="61"/>
      <c r="HH267" s="61"/>
      <c r="HI267" s="61"/>
      <c r="HJ267" s="61"/>
      <c r="HK267" s="61"/>
      <c r="HL267" s="61"/>
      <c r="HM267" s="61"/>
      <c r="HN267" s="61"/>
      <c r="HO267" s="61"/>
      <c r="HP267" s="61"/>
      <c r="HQ267" s="61"/>
      <c r="HR267" s="61"/>
      <c r="HS267" s="61"/>
      <c r="HT267" s="61"/>
      <c r="HU267" s="61"/>
      <c r="HV267" s="61"/>
      <c r="HW267" s="61"/>
      <c r="HX267" s="61"/>
      <c r="HY267" s="61"/>
      <c r="HZ267" s="61"/>
      <c r="IA267" s="61"/>
      <c r="IB267" s="61"/>
      <c r="IC267" s="61"/>
      <c r="ID267" s="61"/>
      <c r="IE267" s="61"/>
      <c r="IF267" s="61"/>
      <c r="IG267" s="61"/>
      <c r="IH267" s="61"/>
      <c r="II267" s="61"/>
      <c r="IJ267" s="61"/>
      <c r="IK267" s="61"/>
      <c r="IL267" s="61"/>
      <c r="IM267" s="61"/>
      <c r="IN267" s="61"/>
      <c r="IO267" s="61"/>
      <c r="IP267" s="61"/>
      <c r="IQ267" s="61"/>
      <c r="IR267" s="61"/>
      <c r="IS267" s="61"/>
      <c r="IT267" s="61"/>
      <c r="IU267" s="61"/>
      <c r="IV267" s="61"/>
    </row>
    <row r="268" spans="1:10" s="33" customFormat="1" ht="15">
      <c r="A268" s="48" t="s">
        <v>3</v>
      </c>
      <c r="B268" s="48"/>
      <c r="C268" s="48"/>
      <c r="D268" s="48"/>
      <c r="E268" s="32"/>
      <c r="F268" s="32"/>
      <c r="G268" s="32"/>
      <c r="H268" s="32"/>
      <c r="I268" s="32"/>
      <c r="J268" s="32"/>
    </row>
    <row r="269" spans="1:10" s="33" customFormat="1" ht="15">
      <c r="A269" s="48" t="s">
        <v>129</v>
      </c>
      <c r="B269" s="48"/>
      <c r="C269" s="48"/>
      <c r="D269" s="48"/>
      <c r="E269" s="32"/>
      <c r="F269" s="32"/>
      <c r="G269" s="32"/>
      <c r="H269" s="32"/>
      <c r="I269" s="32"/>
      <c r="J269" s="32"/>
    </row>
    <row r="270" spans="1:5" s="33" customFormat="1" ht="28.5">
      <c r="A270" s="14" t="s">
        <v>4</v>
      </c>
      <c r="B270" s="14" t="s">
        <v>5</v>
      </c>
      <c r="C270" s="30" t="s">
        <v>220</v>
      </c>
      <c r="D270" s="15" t="s">
        <v>6</v>
      </c>
      <c r="E270" s="32"/>
    </row>
    <row r="271" spans="1:4" s="33" customFormat="1" ht="13.5" customHeight="1">
      <c r="A271" s="34" t="s">
        <v>44</v>
      </c>
      <c r="B271" s="34" t="s">
        <v>45</v>
      </c>
      <c r="C271" s="4" t="s">
        <v>10</v>
      </c>
      <c r="D271" s="18">
        <v>43859.64</v>
      </c>
    </row>
    <row r="272" spans="1:4" s="33" customFormat="1" ht="28.5">
      <c r="A272" s="34"/>
      <c r="B272" s="7" t="s">
        <v>235</v>
      </c>
      <c r="C272" s="4" t="s">
        <v>11</v>
      </c>
      <c r="D272" s="18">
        <v>341.85</v>
      </c>
    </row>
    <row r="273" spans="1:4" s="33" customFormat="1" ht="28.5">
      <c r="A273" s="34"/>
      <c r="B273" s="34"/>
      <c r="C273" s="5" t="s">
        <v>7</v>
      </c>
      <c r="D273" s="18">
        <v>43624.52</v>
      </c>
    </row>
    <row r="274" spans="1:4" s="33" customFormat="1" ht="28.5">
      <c r="A274" s="34"/>
      <c r="B274" s="34"/>
      <c r="C274" s="5" t="s">
        <v>96</v>
      </c>
      <c r="D274" s="18">
        <v>2099.26</v>
      </c>
    </row>
    <row r="275" spans="1:4" s="33" customFormat="1" ht="15">
      <c r="A275" s="34"/>
      <c r="B275" s="34"/>
      <c r="C275" s="5" t="s">
        <v>139</v>
      </c>
      <c r="D275" s="18">
        <v>3945.96</v>
      </c>
    </row>
    <row r="276" spans="1:4" s="33" customFormat="1" ht="28.5">
      <c r="A276" s="34"/>
      <c r="B276" s="34"/>
      <c r="C276" s="5" t="s">
        <v>125</v>
      </c>
      <c r="D276" s="18">
        <v>24093</v>
      </c>
    </row>
    <row r="277" spans="1:4" s="33" customFormat="1" ht="28.5">
      <c r="A277" s="34"/>
      <c r="B277" s="34"/>
      <c r="C277" s="5" t="s">
        <v>140</v>
      </c>
      <c r="D277" s="18">
        <v>2685</v>
      </c>
    </row>
    <row r="278" spans="1:4" s="33" customFormat="1" ht="28.5">
      <c r="A278" s="34"/>
      <c r="B278" s="34"/>
      <c r="C278" s="5" t="s">
        <v>142</v>
      </c>
      <c r="D278" s="18">
        <v>23000</v>
      </c>
    </row>
    <row r="279" spans="1:4" s="33" customFormat="1" ht="15">
      <c r="A279" s="34"/>
      <c r="B279" s="34"/>
      <c r="C279" s="5" t="s">
        <v>253</v>
      </c>
      <c r="D279" s="18">
        <v>1900.13</v>
      </c>
    </row>
    <row r="280" spans="1:4" s="37" customFormat="1" ht="15.75">
      <c r="A280" s="36"/>
      <c r="B280" s="36"/>
      <c r="C280" s="19" t="s">
        <v>9</v>
      </c>
      <c r="D280" s="17">
        <f>SUM(D271:D279)</f>
        <v>145549.36</v>
      </c>
    </row>
    <row r="281" spans="1:4" s="37" customFormat="1" ht="15.75">
      <c r="A281" s="52" t="s">
        <v>117</v>
      </c>
      <c r="B281" s="52"/>
      <c r="C281" s="52"/>
      <c r="D281" s="17">
        <v>155262.64</v>
      </c>
    </row>
    <row r="282" spans="1:4" s="37" customFormat="1" ht="15.75">
      <c r="A282" s="52" t="s">
        <v>118</v>
      </c>
      <c r="B282" s="52"/>
      <c r="C282" s="52"/>
      <c r="D282" s="17">
        <f>SUM(D281-D280)</f>
        <v>9713.280000000028</v>
      </c>
    </row>
    <row r="283" spans="1:4" s="37" customFormat="1" ht="15.75">
      <c r="A283" s="52" t="s">
        <v>119</v>
      </c>
      <c r="B283" s="52"/>
      <c r="C283" s="52"/>
      <c r="D283" s="17">
        <v>280444.9</v>
      </c>
    </row>
    <row r="284" spans="1:256" s="58" customFormat="1" ht="16.5" customHeight="1">
      <c r="A284" s="60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  <c r="AU284" s="61"/>
      <c r="AV284" s="61"/>
      <c r="AW284" s="61"/>
      <c r="AX284" s="61"/>
      <c r="AY284" s="61"/>
      <c r="AZ284" s="61"/>
      <c r="BA284" s="61"/>
      <c r="BB284" s="61"/>
      <c r="BC284" s="61"/>
      <c r="BD284" s="61"/>
      <c r="BE284" s="61"/>
      <c r="BF284" s="61"/>
      <c r="BG284" s="61"/>
      <c r="BH284" s="61"/>
      <c r="BI284" s="61"/>
      <c r="BJ284" s="61"/>
      <c r="BK284" s="61"/>
      <c r="BL284" s="61"/>
      <c r="BM284" s="61"/>
      <c r="BN284" s="61"/>
      <c r="BO284" s="61"/>
      <c r="BP284" s="61"/>
      <c r="BQ284" s="61"/>
      <c r="BR284" s="61"/>
      <c r="BS284" s="61"/>
      <c r="BT284" s="61"/>
      <c r="BU284" s="61"/>
      <c r="BV284" s="61"/>
      <c r="BW284" s="61"/>
      <c r="BX284" s="61"/>
      <c r="BY284" s="61"/>
      <c r="BZ284" s="61"/>
      <c r="CA284" s="61"/>
      <c r="CB284" s="61"/>
      <c r="CC284" s="61"/>
      <c r="CD284" s="61"/>
      <c r="CE284" s="61"/>
      <c r="CF284" s="61"/>
      <c r="CG284" s="61"/>
      <c r="CH284" s="61"/>
      <c r="CI284" s="61"/>
      <c r="CJ284" s="61"/>
      <c r="CK284" s="61"/>
      <c r="CL284" s="61"/>
      <c r="CM284" s="61"/>
      <c r="CN284" s="61"/>
      <c r="CO284" s="61"/>
      <c r="CP284" s="61"/>
      <c r="CQ284" s="61"/>
      <c r="CR284" s="61"/>
      <c r="CS284" s="61"/>
      <c r="CT284" s="61"/>
      <c r="CU284" s="61"/>
      <c r="CV284" s="61"/>
      <c r="CW284" s="61"/>
      <c r="CX284" s="61"/>
      <c r="CY284" s="61"/>
      <c r="CZ284" s="61"/>
      <c r="DA284" s="61"/>
      <c r="DB284" s="61"/>
      <c r="DC284" s="61"/>
      <c r="DD284" s="61"/>
      <c r="DE284" s="61"/>
      <c r="DF284" s="61"/>
      <c r="DG284" s="61"/>
      <c r="DH284" s="61"/>
      <c r="DI284" s="61"/>
      <c r="DJ284" s="61"/>
      <c r="DK284" s="61"/>
      <c r="DL284" s="61"/>
      <c r="DM284" s="61"/>
      <c r="DN284" s="61"/>
      <c r="DO284" s="61"/>
      <c r="DP284" s="61"/>
      <c r="DQ284" s="61"/>
      <c r="DR284" s="61"/>
      <c r="DS284" s="61"/>
      <c r="DT284" s="61"/>
      <c r="DU284" s="61"/>
      <c r="DV284" s="61"/>
      <c r="DW284" s="61"/>
      <c r="DX284" s="61"/>
      <c r="DY284" s="61"/>
      <c r="DZ284" s="61"/>
      <c r="EA284" s="61"/>
      <c r="EB284" s="61"/>
      <c r="EC284" s="61"/>
      <c r="ED284" s="61"/>
      <c r="EE284" s="61"/>
      <c r="EF284" s="61"/>
      <c r="EG284" s="61"/>
      <c r="EH284" s="61"/>
      <c r="EI284" s="61"/>
      <c r="EJ284" s="61"/>
      <c r="EK284" s="61"/>
      <c r="EL284" s="61"/>
      <c r="EM284" s="61"/>
      <c r="EN284" s="61"/>
      <c r="EO284" s="61"/>
      <c r="EP284" s="61"/>
      <c r="EQ284" s="61"/>
      <c r="ER284" s="61"/>
      <c r="ES284" s="61"/>
      <c r="ET284" s="61"/>
      <c r="EU284" s="61"/>
      <c r="EV284" s="61"/>
      <c r="EW284" s="61"/>
      <c r="EX284" s="61"/>
      <c r="EY284" s="61"/>
      <c r="EZ284" s="61"/>
      <c r="FA284" s="61"/>
      <c r="FB284" s="61"/>
      <c r="FC284" s="61"/>
      <c r="FD284" s="61"/>
      <c r="FE284" s="61"/>
      <c r="FF284" s="61"/>
      <c r="FG284" s="61"/>
      <c r="FH284" s="61"/>
      <c r="FI284" s="61"/>
      <c r="FJ284" s="61"/>
      <c r="FK284" s="61"/>
      <c r="FL284" s="61"/>
      <c r="FM284" s="61"/>
      <c r="FN284" s="61"/>
      <c r="FO284" s="61"/>
      <c r="FP284" s="61"/>
      <c r="FQ284" s="61"/>
      <c r="FR284" s="61"/>
      <c r="FS284" s="61"/>
      <c r="FT284" s="61"/>
      <c r="FU284" s="61"/>
      <c r="FV284" s="61"/>
      <c r="FW284" s="61"/>
      <c r="FX284" s="61"/>
      <c r="FY284" s="61"/>
      <c r="FZ284" s="61"/>
      <c r="GA284" s="61"/>
      <c r="GB284" s="61"/>
      <c r="GC284" s="61"/>
      <c r="GD284" s="61"/>
      <c r="GE284" s="61"/>
      <c r="GF284" s="61"/>
      <c r="GG284" s="61"/>
      <c r="GH284" s="61"/>
      <c r="GI284" s="61"/>
      <c r="GJ284" s="61"/>
      <c r="GK284" s="61"/>
      <c r="GL284" s="61"/>
      <c r="GM284" s="61"/>
      <c r="GN284" s="61"/>
      <c r="GO284" s="61"/>
      <c r="GP284" s="61"/>
      <c r="GQ284" s="61"/>
      <c r="GR284" s="61"/>
      <c r="GS284" s="61"/>
      <c r="GT284" s="61"/>
      <c r="GU284" s="61"/>
      <c r="GV284" s="61"/>
      <c r="GW284" s="61"/>
      <c r="GX284" s="61"/>
      <c r="GY284" s="61"/>
      <c r="GZ284" s="61"/>
      <c r="HA284" s="61"/>
      <c r="HB284" s="61"/>
      <c r="HC284" s="61"/>
      <c r="HD284" s="61"/>
      <c r="HE284" s="61"/>
      <c r="HF284" s="61"/>
      <c r="HG284" s="61"/>
      <c r="HH284" s="61"/>
      <c r="HI284" s="61"/>
      <c r="HJ284" s="61"/>
      <c r="HK284" s="61"/>
      <c r="HL284" s="61"/>
      <c r="HM284" s="61"/>
      <c r="HN284" s="61"/>
      <c r="HO284" s="61"/>
      <c r="HP284" s="61"/>
      <c r="HQ284" s="61"/>
      <c r="HR284" s="61"/>
      <c r="HS284" s="61"/>
      <c r="HT284" s="61"/>
      <c r="HU284" s="61"/>
      <c r="HV284" s="61"/>
      <c r="HW284" s="61"/>
      <c r="HX284" s="61"/>
      <c r="HY284" s="61"/>
      <c r="HZ284" s="61"/>
      <c r="IA284" s="61"/>
      <c r="IB284" s="61"/>
      <c r="IC284" s="61"/>
      <c r="ID284" s="61"/>
      <c r="IE284" s="61"/>
      <c r="IF284" s="61"/>
      <c r="IG284" s="61"/>
      <c r="IH284" s="61"/>
      <c r="II284" s="61"/>
      <c r="IJ284" s="61"/>
      <c r="IK284" s="61"/>
      <c r="IL284" s="61"/>
      <c r="IM284" s="61"/>
      <c r="IN284" s="61"/>
      <c r="IO284" s="61"/>
      <c r="IP284" s="61"/>
      <c r="IQ284" s="61"/>
      <c r="IR284" s="61"/>
      <c r="IS284" s="61"/>
      <c r="IT284" s="61"/>
      <c r="IU284" s="61"/>
      <c r="IV284" s="61"/>
    </row>
    <row r="285" spans="1:10" s="33" customFormat="1" ht="15">
      <c r="A285" s="48" t="s">
        <v>3</v>
      </c>
      <c r="B285" s="48"/>
      <c r="C285" s="48"/>
      <c r="D285" s="48"/>
      <c r="E285" s="32"/>
      <c r="F285" s="32"/>
      <c r="G285" s="32"/>
      <c r="H285" s="32"/>
      <c r="I285" s="32"/>
      <c r="J285" s="32"/>
    </row>
    <row r="286" spans="1:10" s="33" customFormat="1" ht="15">
      <c r="A286" s="48" t="s">
        <v>129</v>
      </c>
      <c r="B286" s="48"/>
      <c r="C286" s="48"/>
      <c r="D286" s="48"/>
      <c r="E286" s="32"/>
      <c r="F286" s="32"/>
      <c r="G286" s="32"/>
      <c r="H286" s="32"/>
      <c r="I286" s="32"/>
      <c r="J286" s="32"/>
    </row>
    <row r="287" spans="1:5" s="33" customFormat="1" ht="28.5">
      <c r="A287" s="14" t="s">
        <v>4</v>
      </c>
      <c r="B287" s="14" t="s">
        <v>5</v>
      </c>
      <c r="C287" s="30" t="s">
        <v>220</v>
      </c>
      <c r="D287" s="15" t="s">
        <v>6</v>
      </c>
      <c r="E287" s="32"/>
    </row>
    <row r="288" spans="1:4" s="33" customFormat="1" ht="13.5" customHeight="1">
      <c r="A288" s="34" t="s">
        <v>47</v>
      </c>
      <c r="B288" s="34" t="s">
        <v>46</v>
      </c>
      <c r="C288" s="4" t="s">
        <v>10</v>
      </c>
      <c r="D288" s="18">
        <v>44719.31</v>
      </c>
    </row>
    <row r="289" spans="1:4" s="33" customFormat="1" ht="28.5">
      <c r="A289" s="34"/>
      <c r="B289" s="7" t="s">
        <v>234</v>
      </c>
      <c r="C289" s="4" t="s">
        <v>11</v>
      </c>
      <c r="D289" s="18">
        <v>227.9</v>
      </c>
    </row>
    <row r="290" spans="1:4" s="33" customFormat="1" ht="28.5">
      <c r="A290" s="34"/>
      <c r="B290" s="34"/>
      <c r="C290" s="5" t="s">
        <v>7</v>
      </c>
      <c r="D290" s="18">
        <v>26859.53</v>
      </c>
    </row>
    <row r="291" spans="1:4" s="33" customFormat="1" ht="28.5">
      <c r="A291" s="34"/>
      <c r="B291" s="34"/>
      <c r="C291" s="5" t="s">
        <v>96</v>
      </c>
      <c r="D291" s="18">
        <v>2099.26</v>
      </c>
    </row>
    <row r="292" spans="1:4" s="33" customFormat="1" ht="28.5">
      <c r="A292" s="34"/>
      <c r="B292" s="34"/>
      <c r="C292" s="5" t="s">
        <v>141</v>
      </c>
      <c r="D292" s="18">
        <v>15338.16</v>
      </c>
    </row>
    <row r="293" spans="1:4" s="33" customFormat="1" ht="15">
      <c r="A293" s="34"/>
      <c r="B293" s="34"/>
      <c r="C293" s="5" t="s">
        <v>139</v>
      </c>
      <c r="D293" s="18">
        <v>3945.96</v>
      </c>
    </row>
    <row r="294" spans="1:4" s="33" customFormat="1" ht="28.5">
      <c r="A294" s="34"/>
      <c r="B294" s="34"/>
      <c r="C294" s="5" t="s">
        <v>125</v>
      </c>
      <c r="D294" s="18">
        <v>24282</v>
      </c>
    </row>
    <row r="295" spans="1:4" s="33" customFormat="1" ht="15">
      <c r="A295" s="34"/>
      <c r="B295" s="34"/>
      <c r="C295" s="5" t="s">
        <v>233</v>
      </c>
      <c r="D295" s="18">
        <v>1915.04</v>
      </c>
    </row>
    <row r="296" spans="1:4" s="37" customFormat="1" ht="15.75">
      <c r="A296" s="36"/>
      <c r="B296" s="36"/>
      <c r="C296" s="19" t="s">
        <v>9</v>
      </c>
      <c r="D296" s="17">
        <f>SUM(D288:D295)</f>
        <v>119387.15999999999</v>
      </c>
    </row>
    <row r="297" spans="1:4" s="37" customFormat="1" ht="15.75">
      <c r="A297" s="52" t="s">
        <v>117</v>
      </c>
      <c r="B297" s="52"/>
      <c r="C297" s="52"/>
      <c r="D297" s="17">
        <v>161561.72</v>
      </c>
    </row>
    <row r="298" spans="1:4" s="37" customFormat="1" ht="15.75">
      <c r="A298" s="52" t="s">
        <v>118</v>
      </c>
      <c r="B298" s="52"/>
      <c r="C298" s="52"/>
      <c r="D298" s="17">
        <f>SUM(D297-D296)</f>
        <v>42174.56000000001</v>
      </c>
    </row>
    <row r="299" spans="1:4" s="37" customFormat="1" ht="15.75">
      <c r="A299" s="52" t="s">
        <v>119</v>
      </c>
      <c r="B299" s="52"/>
      <c r="C299" s="52"/>
      <c r="D299" s="17">
        <v>33461.31</v>
      </c>
    </row>
    <row r="300" spans="1:4" ht="13.5" customHeight="1">
      <c r="A300" s="27" t="s">
        <v>51</v>
      </c>
      <c r="B300" s="28" t="s">
        <v>100</v>
      </c>
      <c r="C300" s="43" t="s">
        <v>10</v>
      </c>
      <c r="D300" s="44">
        <v>1604.97</v>
      </c>
    </row>
    <row r="301" spans="1:4" s="6" customFormat="1" ht="15.75">
      <c r="A301" s="12"/>
      <c r="B301" s="8"/>
      <c r="C301" s="19" t="s">
        <v>9</v>
      </c>
      <c r="D301" s="17">
        <f>SUM(D300:D300)</f>
        <v>1604.97</v>
      </c>
    </row>
    <row r="302" spans="1:4" ht="13.5" customHeight="1">
      <c r="A302" s="10" t="s">
        <v>52</v>
      </c>
      <c r="B302" s="9" t="s">
        <v>145</v>
      </c>
      <c r="C302" s="4" t="s">
        <v>10</v>
      </c>
      <c r="D302" s="18">
        <v>453.33</v>
      </c>
    </row>
    <row r="303" spans="1:4" ht="29.25" customHeight="1">
      <c r="A303" s="24"/>
      <c r="B303" s="25"/>
      <c r="C303" s="5" t="s">
        <v>144</v>
      </c>
      <c r="D303" s="18">
        <v>882</v>
      </c>
    </row>
    <row r="304" spans="1:4" s="6" customFormat="1" ht="15.75">
      <c r="A304" s="12"/>
      <c r="B304" s="8"/>
      <c r="C304" s="19" t="s">
        <v>9</v>
      </c>
      <c r="D304" s="17">
        <f>SUM(D302:D303)</f>
        <v>1335.33</v>
      </c>
    </row>
    <row r="305" spans="1:4" ht="13.5" customHeight="1">
      <c r="A305" s="10" t="s">
        <v>54</v>
      </c>
      <c r="B305" s="9" t="s">
        <v>101</v>
      </c>
      <c r="C305" s="4" t="s">
        <v>10</v>
      </c>
      <c r="D305" s="18">
        <v>724.93</v>
      </c>
    </row>
    <row r="306" spans="1:4" s="6" customFormat="1" ht="15.75">
      <c r="A306" s="12"/>
      <c r="B306" s="8"/>
      <c r="C306" s="19" t="s">
        <v>9</v>
      </c>
      <c r="D306" s="17">
        <f>SUM(D305:D305)</f>
        <v>724.93</v>
      </c>
    </row>
    <row r="307" spans="1:4" ht="13.5" customHeight="1">
      <c r="A307" s="10" t="s">
        <v>56</v>
      </c>
      <c r="B307" s="9" t="s">
        <v>102</v>
      </c>
      <c r="C307" s="4" t="s">
        <v>10</v>
      </c>
      <c r="D307" s="18">
        <v>396.27</v>
      </c>
    </row>
    <row r="308" spans="1:4" s="6" customFormat="1" ht="15.75">
      <c r="A308" s="12"/>
      <c r="B308" s="8"/>
      <c r="C308" s="19" t="s">
        <v>9</v>
      </c>
      <c r="D308" s="17">
        <f>SUM(D307:D307)</f>
        <v>396.27</v>
      </c>
    </row>
    <row r="309" spans="1:4" ht="13.5" customHeight="1">
      <c r="A309" s="10" t="s">
        <v>59</v>
      </c>
      <c r="B309" s="9" t="s">
        <v>103</v>
      </c>
      <c r="C309" s="4" t="s">
        <v>10</v>
      </c>
      <c r="D309" s="18">
        <v>1640.23</v>
      </c>
    </row>
    <row r="310" spans="1:4" ht="27" customHeight="1">
      <c r="A310" s="24"/>
      <c r="B310" s="7" t="s">
        <v>254</v>
      </c>
      <c r="C310" s="5" t="s">
        <v>144</v>
      </c>
      <c r="D310" s="18">
        <v>912</v>
      </c>
    </row>
    <row r="311" spans="1:4" s="6" customFormat="1" ht="15.75">
      <c r="A311" s="12"/>
      <c r="B311" s="8"/>
      <c r="C311" s="19" t="s">
        <v>9</v>
      </c>
      <c r="D311" s="17">
        <f>SUM(D309:D310)</f>
        <v>2552.23</v>
      </c>
    </row>
    <row r="312" spans="1:4" s="6" customFormat="1" ht="15.75">
      <c r="A312" s="60" t="s">
        <v>117</v>
      </c>
      <c r="B312" s="61"/>
      <c r="C312" s="62"/>
      <c r="D312" s="17">
        <v>6394.96</v>
      </c>
    </row>
    <row r="313" spans="1:4" s="6" customFormat="1" ht="15.75">
      <c r="A313" s="58" t="s">
        <v>118</v>
      </c>
      <c r="B313" s="59"/>
      <c r="C313" s="63"/>
      <c r="D313" s="17"/>
    </row>
    <row r="314" spans="1:4" s="6" customFormat="1" ht="15.75">
      <c r="A314" s="64" t="s">
        <v>119</v>
      </c>
      <c r="B314" s="65"/>
      <c r="C314" s="66"/>
      <c r="D314" s="17"/>
    </row>
    <row r="315" spans="2:256" s="58" customFormat="1" ht="15.75" customHeight="1"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BC315" s="59"/>
      <c r="BD315" s="59"/>
      <c r="BE315" s="59"/>
      <c r="BF315" s="59"/>
      <c r="BG315" s="59"/>
      <c r="BH315" s="59"/>
      <c r="BI315" s="59"/>
      <c r="BJ315" s="59"/>
      <c r="BK315" s="59"/>
      <c r="BL315" s="59"/>
      <c r="BM315" s="59"/>
      <c r="BN315" s="59"/>
      <c r="BO315" s="59"/>
      <c r="BP315" s="59"/>
      <c r="BQ315" s="59"/>
      <c r="BR315" s="59"/>
      <c r="BS315" s="59"/>
      <c r="BT315" s="59"/>
      <c r="BU315" s="59"/>
      <c r="BV315" s="59"/>
      <c r="BW315" s="59"/>
      <c r="BX315" s="59"/>
      <c r="BY315" s="59"/>
      <c r="BZ315" s="59"/>
      <c r="CA315" s="59"/>
      <c r="CB315" s="59"/>
      <c r="CC315" s="59"/>
      <c r="CD315" s="59"/>
      <c r="CE315" s="59"/>
      <c r="CF315" s="59"/>
      <c r="CG315" s="59"/>
      <c r="CH315" s="59"/>
      <c r="CI315" s="59"/>
      <c r="CJ315" s="59"/>
      <c r="CK315" s="59"/>
      <c r="CL315" s="59"/>
      <c r="CM315" s="59"/>
      <c r="CN315" s="59"/>
      <c r="CO315" s="59"/>
      <c r="CP315" s="59"/>
      <c r="CQ315" s="59"/>
      <c r="CR315" s="59"/>
      <c r="CS315" s="59"/>
      <c r="CT315" s="59"/>
      <c r="CU315" s="59"/>
      <c r="CV315" s="59"/>
      <c r="CW315" s="59"/>
      <c r="CX315" s="59"/>
      <c r="CY315" s="59"/>
      <c r="CZ315" s="59"/>
      <c r="DA315" s="59"/>
      <c r="DB315" s="59"/>
      <c r="DC315" s="59"/>
      <c r="DD315" s="59"/>
      <c r="DE315" s="59"/>
      <c r="DF315" s="59"/>
      <c r="DG315" s="59"/>
      <c r="DH315" s="59"/>
      <c r="DI315" s="59"/>
      <c r="DJ315" s="59"/>
      <c r="DK315" s="59"/>
      <c r="DL315" s="59"/>
      <c r="DM315" s="59"/>
      <c r="DN315" s="59"/>
      <c r="DO315" s="59"/>
      <c r="DP315" s="59"/>
      <c r="DQ315" s="59"/>
      <c r="DR315" s="59"/>
      <c r="DS315" s="59"/>
      <c r="DT315" s="59"/>
      <c r="DU315" s="59"/>
      <c r="DV315" s="59"/>
      <c r="DW315" s="59"/>
      <c r="DX315" s="59"/>
      <c r="DY315" s="59"/>
      <c r="DZ315" s="59"/>
      <c r="EA315" s="59"/>
      <c r="EB315" s="59"/>
      <c r="EC315" s="59"/>
      <c r="ED315" s="59"/>
      <c r="EE315" s="59"/>
      <c r="EF315" s="59"/>
      <c r="EG315" s="59"/>
      <c r="EH315" s="59"/>
      <c r="EI315" s="59"/>
      <c r="EJ315" s="59"/>
      <c r="EK315" s="59"/>
      <c r="EL315" s="59"/>
      <c r="EM315" s="59"/>
      <c r="EN315" s="59"/>
      <c r="EO315" s="59"/>
      <c r="EP315" s="59"/>
      <c r="EQ315" s="59"/>
      <c r="ER315" s="59"/>
      <c r="ES315" s="59"/>
      <c r="ET315" s="59"/>
      <c r="EU315" s="59"/>
      <c r="EV315" s="59"/>
      <c r="EW315" s="59"/>
      <c r="EX315" s="59"/>
      <c r="EY315" s="59"/>
      <c r="EZ315" s="59"/>
      <c r="FA315" s="59"/>
      <c r="FB315" s="59"/>
      <c r="FC315" s="59"/>
      <c r="FD315" s="59"/>
      <c r="FE315" s="59"/>
      <c r="FF315" s="59"/>
      <c r="FG315" s="59"/>
      <c r="FH315" s="59"/>
      <c r="FI315" s="59"/>
      <c r="FJ315" s="59"/>
      <c r="FK315" s="59"/>
      <c r="FL315" s="59"/>
      <c r="FM315" s="59"/>
      <c r="FN315" s="59"/>
      <c r="FO315" s="59"/>
      <c r="FP315" s="59"/>
      <c r="FQ315" s="59"/>
      <c r="FR315" s="59"/>
      <c r="FS315" s="59"/>
      <c r="FT315" s="59"/>
      <c r="FU315" s="59"/>
      <c r="FV315" s="59"/>
      <c r="FW315" s="59"/>
      <c r="FX315" s="59"/>
      <c r="FY315" s="59"/>
      <c r="FZ315" s="59"/>
      <c r="GA315" s="59"/>
      <c r="GB315" s="59"/>
      <c r="GC315" s="59"/>
      <c r="GD315" s="59"/>
      <c r="GE315" s="59"/>
      <c r="GF315" s="59"/>
      <c r="GG315" s="59"/>
      <c r="GH315" s="59"/>
      <c r="GI315" s="59"/>
      <c r="GJ315" s="59"/>
      <c r="GK315" s="59"/>
      <c r="GL315" s="59"/>
      <c r="GM315" s="59"/>
      <c r="GN315" s="59"/>
      <c r="GO315" s="59"/>
      <c r="GP315" s="59"/>
      <c r="GQ315" s="59"/>
      <c r="GR315" s="59"/>
      <c r="GS315" s="59"/>
      <c r="GT315" s="59"/>
      <c r="GU315" s="59"/>
      <c r="GV315" s="59"/>
      <c r="GW315" s="59"/>
      <c r="GX315" s="59"/>
      <c r="GY315" s="59"/>
      <c r="GZ315" s="59"/>
      <c r="HA315" s="59"/>
      <c r="HB315" s="59"/>
      <c r="HC315" s="59"/>
      <c r="HD315" s="59"/>
      <c r="HE315" s="59"/>
      <c r="HF315" s="59"/>
      <c r="HG315" s="59"/>
      <c r="HH315" s="59"/>
      <c r="HI315" s="59"/>
      <c r="HJ315" s="59"/>
      <c r="HK315" s="59"/>
      <c r="HL315" s="59"/>
      <c r="HM315" s="59"/>
      <c r="HN315" s="59"/>
      <c r="HO315" s="59"/>
      <c r="HP315" s="59"/>
      <c r="HQ315" s="59"/>
      <c r="HR315" s="59"/>
      <c r="HS315" s="59"/>
      <c r="HT315" s="59"/>
      <c r="HU315" s="59"/>
      <c r="HV315" s="59"/>
      <c r="HW315" s="59"/>
      <c r="HX315" s="59"/>
      <c r="HY315" s="59"/>
      <c r="HZ315" s="59"/>
      <c r="IA315" s="59"/>
      <c r="IB315" s="59"/>
      <c r="IC315" s="59"/>
      <c r="ID315" s="59"/>
      <c r="IE315" s="59"/>
      <c r="IF315" s="59"/>
      <c r="IG315" s="59"/>
      <c r="IH315" s="59"/>
      <c r="II315" s="59"/>
      <c r="IJ315" s="59"/>
      <c r="IK315" s="59"/>
      <c r="IL315" s="59"/>
      <c r="IM315" s="59"/>
      <c r="IN315" s="59"/>
      <c r="IO315" s="59"/>
      <c r="IP315" s="59"/>
      <c r="IQ315" s="59"/>
      <c r="IR315" s="59"/>
      <c r="IS315" s="59"/>
      <c r="IT315" s="59"/>
      <c r="IU315" s="59"/>
      <c r="IV315" s="59"/>
    </row>
    <row r="316" spans="1:10" s="33" customFormat="1" ht="15">
      <c r="A316" s="48" t="s">
        <v>3</v>
      </c>
      <c r="B316" s="48"/>
      <c r="C316" s="48"/>
      <c r="D316" s="48"/>
      <c r="E316" s="32"/>
      <c r="F316" s="32"/>
      <c r="G316" s="32"/>
      <c r="H316" s="32"/>
      <c r="I316" s="32"/>
      <c r="J316" s="32"/>
    </row>
    <row r="317" spans="1:10" s="33" customFormat="1" ht="15">
      <c r="A317" s="48" t="s">
        <v>129</v>
      </c>
      <c r="B317" s="48"/>
      <c r="C317" s="48"/>
      <c r="D317" s="48"/>
      <c r="E317" s="32"/>
      <c r="F317" s="32"/>
      <c r="G317" s="32"/>
      <c r="H317" s="32"/>
      <c r="I317" s="32"/>
      <c r="J317" s="32"/>
    </row>
    <row r="318" spans="1:5" s="33" customFormat="1" ht="28.5">
      <c r="A318" s="14" t="s">
        <v>4</v>
      </c>
      <c r="B318" s="14" t="s">
        <v>5</v>
      </c>
      <c r="C318" s="30" t="s">
        <v>220</v>
      </c>
      <c r="D318" s="15" t="s">
        <v>6</v>
      </c>
      <c r="E318" s="32"/>
    </row>
    <row r="319" spans="1:4" s="33" customFormat="1" ht="13.5" customHeight="1">
      <c r="A319" s="34" t="s">
        <v>61</v>
      </c>
      <c r="B319" s="34" t="s">
        <v>104</v>
      </c>
      <c r="C319" s="4" t="s">
        <v>105</v>
      </c>
      <c r="D319" s="18">
        <v>540.34</v>
      </c>
    </row>
    <row r="320" spans="1:4" s="33" customFormat="1" ht="28.5">
      <c r="A320" s="34"/>
      <c r="B320" s="34"/>
      <c r="C320" s="5" t="s">
        <v>20</v>
      </c>
      <c r="D320" s="18">
        <v>9608.13</v>
      </c>
    </row>
    <row r="321" spans="1:4" s="33" customFormat="1" ht="28.5">
      <c r="A321" s="34"/>
      <c r="B321" s="34"/>
      <c r="C321" s="5" t="s">
        <v>97</v>
      </c>
      <c r="D321" s="18">
        <v>2099.26</v>
      </c>
    </row>
    <row r="322" spans="1:4" s="37" customFormat="1" ht="15.75">
      <c r="A322" s="36"/>
      <c r="B322" s="36"/>
      <c r="C322" s="19" t="s">
        <v>9</v>
      </c>
      <c r="D322" s="17">
        <f>SUM(D319:D321)</f>
        <v>12247.73</v>
      </c>
    </row>
    <row r="323" spans="1:4" s="37" customFormat="1" ht="15.75">
      <c r="A323" s="52" t="s">
        <v>117</v>
      </c>
      <c r="B323" s="52"/>
      <c r="C323" s="52"/>
      <c r="D323" s="17">
        <v>37522.24</v>
      </c>
    </row>
    <row r="324" spans="1:4" s="37" customFormat="1" ht="15.75">
      <c r="A324" s="52" t="s">
        <v>118</v>
      </c>
      <c r="B324" s="52"/>
      <c r="C324" s="52"/>
      <c r="D324" s="17">
        <f>SUM(D323-D322)</f>
        <v>25274.51</v>
      </c>
    </row>
    <row r="325" spans="1:4" s="37" customFormat="1" ht="15.75">
      <c r="A325" s="52" t="s">
        <v>119</v>
      </c>
      <c r="B325" s="52"/>
      <c r="C325" s="52"/>
      <c r="D325" s="17">
        <v>0</v>
      </c>
    </row>
    <row r="326" spans="1:256" s="58" customFormat="1" ht="15.75" customHeight="1">
      <c r="A326" s="60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  <c r="AU326" s="61"/>
      <c r="AV326" s="61"/>
      <c r="AW326" s="61"/>
      <c r="AX326" s="61"/>
      <c r="AY326" s="61"/>
      <c r="AZ326" s="61"/>
      <c r="BA326" s="61"/>
      <c r="BB326" s="61"/>
      <c r="BC326" s="61"/>
      <c r="BD326" s="61"/>
      <c r="BE326" s="61"/>
      <c r="BF326" s="61"/>
      <c r="BG326" s="61"/>
      <c r="BH326" s="61"/>
      <c r="BI326" s="61"/>
      <c r="BJ326" s="61"/>
      <c r="BK326" s="61"/>
      <c r="BL326" s="61"/>
      <c r="BM326" s="61"/>
      <c r="BN326" s="61"/>
      <c r="BO326" s="61"/>
      <c r="BP326" s="61"/>
      <c r="BQ326" s="61"/>
      <c r="BR326" s="61"/>
      <c r="BS326" s="61"/>
      <c r="BT326" s="61"/>
      <c r="BU326" s="61"/>
      <c r="BV326" s="61"/>
      <c r="BW326" s="61"/>
      <c r="BX326" s="61"/>
      <c r="BY326" s="61"/>
      <c r="BZ326" s="61"/>
      <c r="CA326" s="61"/>
      <c r="CB326" s="61"/>
      <c r="CC326" s="61"/>
      <c r="CD326" s="61"/>
      <c r="CE326" s="61"/>
      <c r="CF326" s="61"/>
      <c r="CG326" s="61"/>
      <c r="CH326" s="61"/>
      <c r="CI326" s="61"/>
      <c r="CJ326" s="61"/>
      <c r="CK326" s="61"/>
      <c r="CL326" s="61"/>
      <c r="CM326" s="61"/>
      <c r="CN326" s="61"/>
      <c r="CO326" s="61"/>
      <c r="CP326" s="61"/>
      <c r="CQ326" s="61"/>
      <c r="CR326" s="61"/>
      <c r="CS326" s="61"/>
      <c r="CT326" s="61"/>
      <c r="CU326" s="61"/>
      <c r="CV326" s="61"/>
      <c r="CW326" s="61"/>
      <c r="CX326" s="61"/>
      <c r="CY326" s="61"/>
      <c r="CZ326" s="61"/>
      <c r="DA326" s="61"/>
      <c r="DB326" s="61"/>
      <c r="DC326" s="61"/>
      <c r="DD326" s="61"/>
      <c r="DE326" s="61"/>
      <c r="DF326" s="61"/>
      <c r="DG326" s="61"/>
      <c r="DH326" s="61"/>
      <c r="DI326" s="61"/>
      <c r="DJ326" s="61"/>
      <c r="DK326" s="61"/>
      <c r="DL326" s="61"/>
      <c r="DM326" s="61"/>
      <c r="DN326" s="61"/>
      <c r="DO326" s="61"/>
      <c r="DP326" s="61"/>
      <c r="DQ326" s="61"/>
      <c r="DR326" s="61"/>
      <c r="DS326" s="61"/>
      <c r="DT326" s="61"/>
      <c r="DU326" s="61"/>
      <c r="DV326" s="61"/>
      <c r="DW326" s="61"/>
      <c r="DX326" s="61"/>
      <c r="DY326" s="61"/>
      <c r="DZ326" s="61"/>
      <c r="EA326" s="61"/>
      <c r="EB326" s="61"/>
      <c r="EC326" s="61"/>
      <c r="ED326" s="61"/>
      <c r="EE326" s="61"/>
      <c r="EF326" s="61"/>
      <c r="EG326" s="61"/>
      <c r="EH326" s="61"/>
      <c r="EI326" s="61"/>
      <c r="EJ326" s="61"/>
      <c r="EK326" s="61"/>
      <c r="EL326" s="61"/>
      <c r="EM326" s="61"/>
      <c r="EN326" s="61"/>
      <c r="EO326" s="61"/>
      <c r="EP326" s="61"/>
      <c r="EQ326" s="61"/>
      <c r="ER326" s="61"/>
      <c r="ES326" s="61"/>
      <c r="ET326" s="61"/>
      <c r="EU326" s="61"/>
      <c r="EV326" s="61"/>
      <c r="EW326" s="61"/>
      <c r="EX326" s="61"/>
      <c r="EY326" s="61"/>
      <c r="EZ326" s="61"/>
      <c r="FA326" s="61"/>
      <c r="FB326" s="61"/>
      <c r="FC326" s="61"/>
      <c r="FD326" s="61"/>
      <c r="FE326" s="61"/>
      <c r="FF326" s="61"/>
      <c r="FG326" s="61"/>
      <c r="FH326" s="61"/>
      <c r="FI326" s="61"/>
      <c r="FJ326" s="61"/>
      <c r="FK326" s="61"/>
      <c r="FL326" s="61"/>
      <c r="FM326" s="61"/>
      <c r="FN326" s="61"/>
      <c r="FO326" s="61"/>
      <c r="FP326" s="61"/>
      <c r="FQ326" s="61"/>
      <c r="FR326" s="61"/>
      <c r="FS326" s="61"/>
      <c r="FT326" s="61"/>
      <c r="FU326" s="61"/>
      <c r="FV326" s="61"/>
      <c r="FW326" s="61"/>
      <c r="FX326" s="61"/>
      <c r="FY326" s="61"/>
      <c r="FZ326" s="61"/>
      <c r="GA326" s="61"/>
      <c r="GB326" s="61"/>
      <c r="GC326" s="61"/>
      <c r="GD326" s="61"/>
      <c r="GE326" s="61"/>
      <c r="GF326" s="61"/>
      <c r="GG326" s="61"/>
      <c r="GH326" s="61"/>
      <c r="GI326" s="61"/>
      <c r="GJ326" s="61"/>
      <c r="GK326" s="61"/>
      <c r="GL326" s="61"/>
      <c r="GM326" s="61"/>
      <c r="GN326" s="61"/>
      <c r="GO326" s="61"/>
      <c r="GP326" s="61"/>
      <c r="GQ326" s="61"/>
      <c r="GR326" s="61"/>
      <c r="GS326" s="61"/>
      <c r="GT326" s="61"/>
      <c r="GU326" s="61"/>
      <c r="GV326" s="61"/>
      <c r="GW326" s="61"/>
      <c r="GX326" s="61"/>
      <c r="GY326" s="61"/>
      <c r="GZ326" s="61"/>
      <c r="HA326" s="61"/>
      <c r="HB326" s="61"/>
      <c r="HC326" s="61"/>
      <c r="HD326" s="61"/>
      <c r="HE326" s="61"/>
      <c r="HF326" s="61"/>
      <c r="HG326" s="61"/>
      <c r="HH326" s="61"/>
      <c r="HI326" s="61"/>
      <c r="HJ326" s="61"/>
      <c r="HK326" s="61"/>
      <c r="HL326" s="61"/>
      <c r="HM326" s="61"/>
      <c r="HN326" s="61"/>
      <c r="HO326" s="61"/>
      <c r="HP326" s="61"/>
      <c r="HQ326" s="61"/>
      <c r="HR326" s="61"/>
      <c r="HS326" s="61"/>
      <c r="HT326" s="61"/>
      <c r="HU326" s="61"/>
      <c r="HV326" s="61"/>
      <c r="HW326" s="61"/>
      <c r="HX326" s="61"/>
      <c r="HY326" s="61"/>
      <c r="HZ326" s="61"/>
      <c r="IA326" s="61"/>
      <c r="IB326" s="61"/>
      <c r="IC326" s="61"/>
      <c r="ID326" s="61"/>
      <c r="IE326" s="61"/>
      <c r="IF326" s="61"/>
      <c r="IG326" s="61"/>
      <c r="IH326" s="61"/>
      <c r="II326" s="61"/>
      <c r="IJ326" s="61"/>
      <c r="IK326" s="61"/>
      <c r="IL326" s="61"/>
      <c r="IM326" s="61"/>
      <c r="IN326" s="61"/>
      <c r="IO326" s="61"/>
      <c r="IP326" s="61"/>
      <c r="IQ326" s="61"/>
      <c r="IR326" s="61"/>
      <c r="IS326" s="61"/>
      <c r="IT326" s="61"/>
      <c r="IU326" s="61"/>
      <c r="IV326" s="61"/>
    </row>
    <row r="327" spans="1:10" s="33" customFormat="1" ht="15">
      <c r="A327" s="48" t="s">
        <v>3</v>
      </c>
      <c r="B327" s="48"/>
      <c r="C327" s="48"/>
      <c r="D327" s="48"/>
      <c r="E327" s="32"/>
      <c r="F327" s="32"/>
      <c r="G327" s="32"/>
      <c r="H327" s="32"/>
      <c r="I327" s="32"/>
      <c r="J327" s="32"/>
    </row>
    <row r="328" spans="1:10" s="33" customFormat="1" ht="15">
      <c r="A328" s="48" t="s">
        <v>129</v>
      </c>
      <c r="B328" s="48"/>
      <c r="C328" s="48"/>
      <c r="D328" s="48"/>
      <c r="E328" s="32"/>
      <c r="F328" s="32"/>
      <c r="G328" s="32"/>
      <c r="H328" s="32"/>
      <c r="I328" s="32"/>
      <c r="J328" s="32"/>
    </row>
    <row r="329" spans="1:5" s="33" customFormat="1" ht="28.5">
      <c r="A329" s="14" t="s">
        <v>4</v>
      </c>
      <c r="B329" s="14" t="s">
        <v>5</v>
      </c>
      <c r="C329" s="30" t="s">
        <v>220</v>
      </c>
      <c r="D329" s="15" t="s">
        <v>6</v>
      </c>
      <c r="E329" s="32"/>
    </row>
    <row r="330" spans="1:4" s="33" customFormat="1" ht="13.5" customHeight="1">
      <c r="A330" s="34" t="s">
        <v>64</v>
      </c>
      <c r="B330" s="34" t="s">
        <v>48</v>
      </c>
      <c r="C330" s="4" t="s">
        <v>10</v>
      </c>
      <c r="D330" s="18">
        <v>30004.35</v>
      </c>
    </row>
    <row r="331" spans="1:4" s="33" customFormat="1" ht="28.5">
      <c r="A331" s="34"/>
      <c r="B331" s="34"/>
      <c r="C331" s="4" t="s">
        <v>11</v>
      </c>
      <c r="D331" s="18">
        <v>205.11</v>
      </c>
    </row>
    <row r="332" spans="1:4" s="33" customFormat="1" ht="28.5">
      <c r="A332" s="34"/>
      <c r="B332" s="34"/>
      <c r="C332" s="5" t="s">
        <v>7</v>
      </c>
      <c r="D332" s="18">
        <v>15443.09</v>
      </c>
    </row>
    <row r="333" spans="1:4" s="33" customFormat="1" ht="28.5">
      <c r="A333" s="34"/>
      <c r="B333" s="34"/>
      <c r="C333" s="5" t="s">
        <v>96</v>
      </c>
      <c r="D333" s="18">
        <v>2099.26</v>
      </c>
    </row>
    <row r="334" spans="1:4" s="33" customFormat="1" ht="15">
      <c r="A334" s="34"/>
      <c r="B334" s="34"/>
      <c r="C334" s="5" t="s">
        <v>49</v>
      </c>
      <c r="D334" s="18">
        <v>3002.62</v>
      </c>
    </row>
    <row r="335" spans="1:4" s="33" customFormat="1" ht="28.5">
      <c r="A335" s="34"/>
      <c r="B335" s="34"/>
      <c r="C335" s="5" t="s">
        <v>50</v>
      </c>
      <c r="D335" s="18">
        <v>606.48</v>
      </c>
    </row>
    <row r="336" spans="1:4" s="33" customFormat="1" ht="28.5">
      <c r="A336" s="34"/>
      <c r="B336" s="34"/>
      <c r="C336" s="5" t="s">
        <v>126</v>
      </c>
      <c r="D336" s="18">
        <v>12031.5</v>
      </c>
    </row>
    <row r="337" spans="1:4" s="37" customFormat="1" ht="15.75">
      <c r="A337" s="36"/>
      <c r="B337" s="36"/>
      <c r="C337" s="19" t="s">
        <v>9</v>
      </c>
      <c r="D337" s="17">
        <f>SUM(D330:D336)</f>
        <v>63392.41000000001</v>
      </c>
    </row>
    <row r="338" spans="1:4" s="37" customFormat="1" ht="15.75">
      <c r="A338" s="52" t="s">
        <v>117</v>
      </c>
      <c r="B338" s="52"/>
      <c r="C338" s="52"/>
      <c r="D338" s="17">
        <v>75857.82</v>
      </c>
    </row>
    <row r="339" spans="1:4" s="37" customFormat="1" ht="15.75">
      <c r="A339" s="52" t="s">
        <v>118</v>
      </c>
      <c r="B339" s="52"/>
      <c r="C339" s="52"/>
      <c r="D339" s="17">
        <f>SUM(D338-D337)</f>
        <v>12465.409999999996</v>
      </c>
    </row>
    <row r="340" spans="1:4" s="37" customFormat="1" ht="15.75">
      <c r="A340" s="52" t="s">
        <v>119</v>
      </c>
      <c r="B340" s="52"/>
      <c r="C340" s="52"/>
      <c r="D340" s="17">
        <v>56734.24</v>
      </c>
    </row>
    <row r="341" spans="1:256" s="58" customFormat="1" ht="15.75" customHeight="1">
      <c r="A341" s="60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  <c r="AU341" s="61"/>
      <c r="AV341" s="61"/>
      <c r="AW341" s="61"/>
      <c r="AX341" s="61"/>
      <c r="AY341" s="61"/>
      <c r="AZ341" s="61"/>
      <c r="BA341" s="61"/>
      <c r="BB341" s="61"/>
      <c r="BC341" s="61"/>
      <c r="BD341" s="61"/>
      <c r="BE341" s="61"/>
      <c r="BF341" s="61"/>
      <c r="BG341" s="61"/>
      <c r="BH341" s="61"/>
      <c r="BI341" s="61"/>
      <c r="BJ341" s="61"/>
      <c r="BK341" s="61"/>
      <c r="BL341" s="61"/>
      <c r="BM341" s="61"/>
      <c r="BN341" s="61"/>
      <c r="BO341" s="61"/>
      <c r="BP341" s="61"/>
      <c r="BQ341" s="61"/>
      <c r="BR341" s="61"/>
      <c r="BS341" s="61"/>
      <c r="BT341" s="61"/>
      <c r="BU341" s="61"/>
      <c r="BV341" s="61"/>
      <c r="BW341" s="61"/>
      <c r="BX341" s="61"/>
      <c r="BY341" s="61"/>
      <c r="BZ341" s="61"/>
      <c r="CA341" s="61"/>
      <c r="CB341" s="61"/>
      <c r="CC341" s="61"/>
      <c r="CD341" s="61"/>
      <c r="CE341" s="61"/>
      <c r="CF341" s="61"/>
      <c r="CG341" s="61"/>
      <c r="CH341" s="61"/>
      <c r="CI341" s="61"/>
      <c r="CJ341" s="61"/>
      <c r="CK341" s="61"/>
      <c r="CL341" s="61"/>
      <c r="CM341" s="61"/>
      <c r="CN341" s="61"/>
      <c r="CO341" s="61"/>
      <c r="CP341" s="61"/>
      <c r="CQ341" s="61"/>
      <c r="CR341" s="61"/>
      <c r="CS341" s="61"/>
      <c r="CT341" s="61"/>
      <c r="CU341" s="61"/>
      <c r="CV341" s="61"/>
      <c r="CW341" s="61"/>
      <c r="CX341" s="61"/>
      <c r="CY341" s="61"/>
      <c r="CZ341" s="61"/>
      <c r="DA341" s="61"/>
      <c r="DB341" s="61"/>
      <c r="DC341" s="61"/>
      <c r="DD341" s="61"/>
      <c r="DE341" s="61"/>
      <c r="DF341" s="61"/>
      <c r="DG341" s="61"/>
      <c r="DH341" s="61"/>
      <c r="DI341" s="61"/>
      <c r="DJ341" s="61"/>
      <c r="DK341" s="61"/>
      <c r="DL341" s="61"/>
      <c r="DM341" s="61"/>
      <c r="DN341" s="61"/>
      <c r="DO341" s="61"/>
      <c r="DP341" s="61"/>
      <c r="DQ341" s="61"/>
      <c r="DR341" s="61"/>
      <c r="DS341" s="61"/>
      <c r="DT341" s="61"/>
      <c r="DU341" s="61"/>
      <c r="DV341" s="61"/>
      <c r="DW341" s="61"/>
      <c r="DX341" s="61"/>
      <c r="DY341" s="61"/>
      <c r="DZ341" s="61"/>
      <c r="EA341" s="61"/>
      <c r="EB341" s="61"/>
      <c r="EC341" s="61"/>
      <c r="ED341" s="61"/>
      <c r="EE341" s="61"/>
      <c r="EF341" s="61"/>
      <c r="EG341" s="61"/>
      <c r="EH341" s="61"/>
      <c r="EI341" s="61"/>
      <c r="EJ341" s="61"/>
      <c r="EK341" s="61"/>
      <c r="EL341" s="61"/>
      <c r="EM341" s="61"/>
      <c r="EN341" s="61"/>
      <c r="EO341" s="61"/>
      <c r="EP341" s="61"/>
      <c r="EQ341" s="61"/>
      <c r="ER341" s="61"/>
      <c r="ES341" s="61"/>
      <c r="ET341" s="61"/>
      <c r="EU341" s="61"/>
      <c r="EV341" s="61"/>
      <c r="EW341" s="61"/>
      <c r="EX341" s="61"/>
      <c r="EY341" s="61"/>
      <c r="EZ341" s="61"/>
      <c r="FA341" s="61"/>
      <c r="FB341" s="61"/>
      <c r="FC341" s="61"/>
      <c r="FD341" s="61"/>
      <c r="FE341" s="61"/>
      <c r="FF341" s="61"/>
      <c r="FG341" s="61"/>
      <c r="FH341" s="61"/>
      <c r="FI341" s="61"/>
      <c r="FJ341" s="61"/>
      <c r="FK341" s="61"/>
      <c r="FL341" s="61"/>
      <c r="FM341" s="61"/>
      <c r="FN341" s="61"/>
      <c r="FO341" s="61"/>
      <c r="FP341" s="61"/>
      <c r="FQ341" s="61"/>
      <c r="FR341" s="61"/>
      <c r="FS341" s="61"/>
      <c r="FT341" s="61"/>
      <c r="FU341" s="61"/>
      <c r="FV341" s="61"/>
      <c r="FW341" s="61"/>
      <c r="FX341" s="61"/>
      <c r="FY341" s="61"/>
      <c r="FZ341" s="61"/>
      <c r="GA341" s="61"/>
      <c r="GB341" s="61"/>
      <c r="GC341" s="61"/>
      <c r="GD341" s="61"/>
      <c r="GE341" s="61"/>
      <c r="GF341" s="61"/>
      <c r="GG341" s="61"/>
      <c r="GH341" s="61"/>
      <c r="GI341" s="61"/>
      <c r="GJ341" s="61"/>
      <c r="GK341" s="61"/>
      <c r="GL341" s="61"/>
      <c r="GM341" s="61"/>
      <c r="GN341" s="61"/>
      <c r="GO341" s="61"/>
      <c r="GP341" s="61"/>
      <c r="GQ341" s="61"/>
      <c r="GR341" s="61"/>
      <c r="GS341" s="61"/>
      <c r="GT341" s="61"/>
      <c r="GU341" s="61"/>
      <c r="GV341" s="61"/>
      <c r="GW341" s="61"/>
      <c r="GX341" s="61"/>
      <c r="GY341" s="61"/>
      <c r="GZ341" s="61"/>
      <c r="HA341" s="61"/>
      <c r="HB341" s="61"/>
      <c r="HC341" s="61"/>
      <c r="HD341" s="61"/>
      <c r="HE341" s="61"/>
      <c r="HF341" s="61"/>
      <c r="HG341" s="61"/>
      <c r="HH341" s="61"/>
      <c r="HI341" s="61"/>
      <c r="HJ341" s="61"/>
      <c r="HK341" s="61"/>
      <c r="HL341" s="61"/>
      <c r="HM341" s="61"/>
      <c r="HN341" s="61"/>
      <c r="HO341" s="61"/>
      <c r="HP341" s="61"/>
      <c r="HQ341" s="61"/>
      <c r="HR341" s="61"/>
      <c r="HS341" s="61"/>
      <c r="HT341" s="61"/>
      <c r="HU341" s="61"/>
      <c r="HV341" s="61"/>
      <c r="HW341" s="61"/>
      <c r="HX341" s="61"/>
      <c r="HY341" s="61"/>
      <c r="HZ341" s="61"/>
      <c r="IA341" s="61"/>
      <c r="IB341" s="61"/>
      <c r="IC341" s="61"/>
      <c r="ID341" s="61"/>
      <c r="IE341" s="61"/>
      <c r="IF341" s="61"/>
      <c r="IG341" s="61"/>
      <c r="IH341" s="61"/>
      <c r="II341" s="61"/>
      <c r="IJ341" s="61"/>
      <c r="IK341" s="61"/>
      <c r="IL341" s="61"/>
      <c r="IM341" s="61"/>
      <c r="IN341" s="61"/>
      <c r="IO341" s="61"/>
      <c r="IP341" s="61"/>
      <c r="IQ341" s="61"/>
      <c r="IR341" s="61"/>
      <c r="IS341" s="61"/>
      <c r="IT341" s="61"/>
      <c r="IU341" s="61"/>
      <c r="IV341" s="61"/>
    </row>
    <row r="342" spans="1:10" s="33" customFormat="1" ht="15">
      <c r="A342" s="48" t="s">
        <v>3</v>
      </c>
      <c r="B342" s="48"/>
      <c r="C342" s="48"/>
      <c r="D342" s="48"/>
      <c r="E342" s="32"/>
      <c r="F342" s="32"/>
      <c r="G342" s="32"/>
      <c r="H342" s="32"/>
      <c r="I342" s="32"/>
      <c r="J342" s="32"/>
    </row>
    <row r="343" spans="1:10" s="33" customFormat="1" ht="15">
      <c r="A343" s="48" t="s">
        <v>129</v>
      </c>
      <c r="B343" s="48"/>
      <c r="C343" s="48"/>
      <c r="D343" s="48"/>
      <c r="E343" s="32"/>
      <c r="F343" s="32"/>
      <c r="G343" s="32"/>
      <c r="H343" s="32"/>
      <c r="I343" s="32"/>
      <c r="J343" s="32"/>
    </row>
    <row r="344" spans="1:5" s="33" customFormat="1" ht="28.5">
      <c r="A344" s="14" t="s">
        <v>4</v>
      </c>
      <c r="B344" s="14" t="s">
        <v>5</v>
      </c>
      <c r="C344" s="30" t="s">
        <v>220</v>
      </c>
      <c r="D344" s="15" t="s">
        <v>6</v>
      </c>
      <c r="E344" s="32"/>
    </row>
    <row r="345" spans="1:4" s="33" customFormat="1" ht="13.5" customHeight="1">
      <c r="A345" s="34" t="s">
        <v>66</v>
      </c>
      <c r="B345" s="34" t="s">
        <v>53</v>
      </c>
      <c r="C345" s="4" t="s">
        <v>10</v>
      </c>
      <c r="D345" s="18">
        <v>11190</v>
      </c>
    </row>
    <row r="346" spans="1:4" s="33" customFormat="1" ht="28.5">
      <c r="A346" s="34"/>
      <c r="B346" s="34"/>
      <c r="C346" s="4" t="s">
        <v>11</v>
      </c>
      <c r="D346" s="18">
        <v>227.9</v>
      </c>
    </row>
    <row r="347" spans="1:4" s="33" customFormat="1" ht="28.5">
      <c r="A347" s="34"/>
      <c r="B347" s="34"/>
      <c r="C347" s="5" t="s">
        <v>7</v>
      </c>
      <c r="D347" s="18">
        <v>13924.33</v>
      </c>
    </row>
    <row r="348" spans="1:4" s="33" customFormat="1" ht="28.5">
      <c r="A348" s="34"/>
      <c r="B348" s="34"/>
      <c r="C348" s="5" t="s">
        <v>114</v>
      </c>
      <c r="D348" s="18">
        <v>2215.53</v>
      </c>
    </row>
    <row r="349" spans="1:4" s="33" customFormat="1" ht="15">
      <c r="A349" s="34"/>
      <c r="B349" s="34"/>
      <c r="C349" s="5" t="s">
        <v>115</v>
      </c>
      <c r="D349" s="18">
        <v>2328.9</v>
      </c>
    </row>
    <row r="350" spans="1:4" s="33" customFormat="1" ht="28.5">
      <c r="A350" s="34"/>
      <c r="B350" s="34"/>
      <c r="C350" s="5" t="s">
        <v>125</v>
      </c>
      <c r="D350" s="18">
        <v>9745.5</v>
      </c>
    </row>
    <row r="351" spans="1:4" s="37" customFormat="1" ht="15.75">
      <c r="A351" s="36"/>
      <c r="B351" s="36"/>
      <c r="C351" s="19" t="s">
        <v>9</v>
      </c>
      <c r="D351" s="17">
        <f>SUM(D345:D350)</f>
        <v>39632.16</v>
      </c>
    </row>
    <row r="352" spans="1:4" s="37" customFormat="1" ht="15.75">
      <c r="A352" s="52" t="s">
        <v>117</v>
      </c>
      <c r="B352" s="52"/>
      <c r="C352" s="52"/>
      <c r="D352" s="17">
        <v>61455.36</v>
      </c>
    </row>
    <row r="353" spans="1:4" s="37" customFormat="1" ht="15.75">
      <c r="A353" s="52" t="s">
        <v>118</v>
      </c>
      <c r="B353" s="52"/>
      <c r="C353" s="52"/>
      <c r="D353" s="23">
        <f>SUM(D352-D351)</f>
        <v>21823.199999999997</v>
      </c>
    </row>
    <row r="354" spans="1:4" s="37" customFormat="1" ht="15.75">
      <c r="A354" s="52" t="s">
        <v>119</v>
      </c>
      <c r="B354" s="52"/>
      <c r="C354" s="52"/>
      <c r="D354" s="17">
        <v>160897.66</v>
      </c>
    </row>
    <row r="355" spans="1:256" s="58" customFormat="1" ht="15.75" customHeight="1">
      <c r="A355" s="60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  <c r="AU355" s="61"/>
      <c r="AV355" s="61"/>
      <c r="AW355" s="61"/>
      <c r="AX355" s="61"/>
      <c r="AY355" s="61"/>
      <c r="AZ355" s="61"/>
      <c r="BA355" s="61"/>
      <c r="BB355" s="61"/>
      <c r="BC355" s="61"/>
      <c r="BD355" s="61"/>
      <c r="BE355" s="61"/>
      <c r="BF355" s="61"/>
      <c r="BG355" s="61"/>
      <c r="BH355" s="61"/>
      <c r="BI355" s="61"/>
      <c r="BJ355" s="61"/>
      <c r="BK355" s="61"/>
      <c r="BL355" s="61"/>
      <c r="BM355" s="61"/>
      <c r="BN355" s="61"/>
      <c r="BO355" s="61"/>
      <c r="BP355" s="61"/>
      <c r="BQ355" s="61"/>
      <c r="BR355" s="61"/>
      <c r="BS355" s="61"/>
      <c r="BT355" s="61"/>
      <c r="BU355" s="61"/>
      <c r="BV355" s="61"/>
      <c r="BW355" s="61"/>
      <c r="BX355" s="61"/>
      <c r="BY355" s="61"/>
      <c r="BZ355" s="61"/>
      <c r="CA355" s="61"/>
      <c r="CB355" s="61"/>
      <c r="CC355" s="61"/>
      <c r="CD355" s="61"/>
      <c r="CE355" s="61"/>
      <c r="CF355" s="61"/>
      <c r="CG355" s="61"/>
      <c r="CH355" s="61"/>
      <c r="CI355" s="61"/>
      <c r="CJ355" s="61"/>
      <c r="CK355" s="61"/>
      <c r="CL355" s="61"/>
      <c r="CM355" s="61"/>
      <c r="CN355" s="61"/>
      <c r="CO355" s="61"/>
      <c r="CP355" s="61"/>
      <c r="CQ355" s="61"/>
      <c r="CR355" s="61"/>
      <c r="CS355" s="61"/>
      <c r="CT355" s="61"/>
      <c r="CU355" s="61"/>
      <c r="CV355" s="61"/>
      <c r="CW355" s="61"/>
      <c r="CX355" s="61"/>
      <c r="CY355" s="61"/>
      <c r="CZ355" s="61"/>
      <c r="DA355" s="61"/>
      <c r="DB355" s="61"/>
      <c r="DC355" s="61"/>
      <c r="DD355" s="61"/>
      <c r="DE355" s="61"/>
      <c r="DF355" s="61"/>
      <c r="DG355" s="61"/>
      <c r="DH355" s="61"/>
      <c r="DI355" s="61"/>
      <c r="DJ355" s="61"/>
      <c r="DK355" s="61"/>
      <c r="DL355" s="61"/>
      <c r="DM355" s="61"/>
      <c r="DN355" s="61"/>
      <c r="DO355" s="61"/>
      <c r="DP355" s="61"/>
      <c r="DQ355" s="61"/>
      <c r="DR355" s="61"/>
      <c r="DS355" s="61"/>
      <c r="DT355" s="61"/>
      <c r="DU355" s="61"/>
      <c r="DV355" s="61"/>
      <c r="DW355" s="61"/>
      <c r="DX355" s="61"/>
      <c r="DY355" s="61"/>
      <c r="DZ355" s="61"/>
      <c r="EA355" s="61"/>
      <c r="EB355" s="61"/>
      <c r="EC355" s="61"/>
      <c r="ED355" s="61"/>
      <c r="EE355" s="61"/>
      <c r="EF355" s="61"/>
      <c r="EG355" s="61"/>
      <c r="EH355" s="61"/>
      <c r="EI355" s="61"/>
      <c r="EJ355" s="61"/>
      <c r="EK355" s="61"/>
      <c r="EL355" s="61"/>
      <c r="EM355" s="61"/>
      <c r="EN355" s="61"/>
      <c r="EO355" s="61"/>
      <c r="EP355" s="61"/>
      <c r="EQ355" s="61"/>
      <c r="ER355" s="61"/>
      <c r="ES355" s="61"/>
      <c r="ET355" s="61"/>
      <c r="EU355" s="61"/>
      <c r="EV355" s="61"/>
      <c r="EW355" s="61"/>
      <c r="EX355" s="61"/>
      <c r="EY355" s="61"/>
      <c r="EZ355" s="61"/>
      <c r="FA355" s="61"/>
      <c r="FB355" s="61"/>
      <c r="FC355" s="61"/>
      <c r="FD355" s="61"/>
      <c r="FE355" s="61"/>
      <c r="FF355" s="61"/>
      <c r="FG355" s="61"/>
      <c r="FH355" s="61"/>
      <c r="FI355" s="61"/>
      <c r="FJ355" s="61"/>
      <c r="FK355" s="61"/>
      <c r="FL355" s="61"/>
      <c r="FM355" s="61"/>
      <c r="FN355" s="61"/>
      <c r="FO355" s="61"/>
      <c r="FP355" s="61"/>
      <c r="FQ355" s="61"/>
      <c r="FR355" s="61"/>
      <c r="FS355" s="61"/>
      <c r="FT355" s="61"/>
      <c r="FU355" s="61"/>
      <c r="FV355" s="61"/>
      <c r="FW355" s="61"/>
      <c r="FX355" s="61"/>
      <c r="FY355" s="61"/>
      <c r="FZ355" s="61"/>
      <c r="GA355" s="61"/>
      <c r="GB355" s="61"/>
      <c r="GC355" s="61"/>
      <c r="GD355" s="61"/>
      <c r="GE355" s="61"/>
      <c r="GF355" s="61"/>
      <c r="GG355" s="61"/>
      <c r="GH355" s="61"/>
      <c r="GI355" s="61"/>
      <c r="GJ355" s="61"/>
      <c r="GK355" s="61"/>
      <c r="GL355" s="61"/>
      <c r="GM355" s="61"/>
      <c r="GN355" s="61"/>
      <c r="GO355" s="61"/>
      <c r="GP355" s="61"/>
      <c r="GQ355" s="61"/>
      <c r="GR355" s="61"/>
      <c r="GS355" s="61"/>
      <c r="GT355" s="61"/>
      <c r="GU355" s="61"/>
      <c r="GV355" s="61"/>
      <c r="GW355" s="61"/>
      <c r="GX355" s="61"/>
      <c r="GY355" s="61"/>
      <c r="GZ355" s="61"/>
      <c r="HA355" s="61"/>
      <c r="HB355" s="61"/>
      <c r="HC355" s="61"/>
      <c r="HD355" s="61"/>
      <c r="HE355" s="61"/>
      <c r="HF355" s="61"/>
      <c r="HG355" s="61"/>
      <c r="HH355" s="61"/>
      <c r="HI355" s="61"/>
      <c r="HJ355" s="61"/>
      <c r="HK355" s="61"/>
      <c r="HL355" s="61"/>
      <c r="HM355" s="61"/>
      <c r="HN355" s="61"/>
      <c r="HO355" s="61"/>
      <c r="HP355" s="61"/>
      <c r="HQ355" s="61"/>
      <c r="HR355" s="61"/>
      <c r="HS355" s="61"/>
      <c r="HT355" s="61"/>
      <c r="HU355" s="61"/>
      <c r="HV355" s="61"/>
      <c r="HW355" s="61"/>
      <c r="HX355" s="61"/>
      <c r="HY355" s="61"/>
      <c r="HZ355" s="61"/>
      <c r="IA355" s="61"/>
      <c r="IB355" s="61"/>
      <c r="IC355" s="61"/>
      <c r="ID355" s="61"/>
      <c r="IE355" s="61"/>
      <c r="IF355" s="61"/>
      <c r="IG355" s="61"/>
      <c r="IH355" s="61"/>
      <c r="II355" s="61"/>
      <c r="IJ355" s="61"/>
      <c r="IK355" s="61"/>
      <c r="IL355" s="61"/>
      <c r="IM355" s="61"/>
      <c r="IN355" s="61"/>
      <c r="IO355" s="61"/>
      <c r="IP355" s="61"/>
      <c r="IQ355" s="61"/>
      <c r="IR355" s="61"/>
      <c r="IS355" s="61"/>
      <c r="IT355" s="61"/>
      <c r="IU355" s="61"/>
      <c r="IV355" s="61"/>
    </row>
    <row r="356" spans="1:10" s="33" customFormat="1" ht="15">
      <c r="A356" s="48" t="s">
        <v>3</v>
      </c>
      <c r="B356" s="48"/>
      <c r="C356" s="48"/>
      <c r="D356" s="48"/>
      <c r="E356" s="32"/>
      <c r="F356" s="32"/>
      <c r="G356" s="32"/>
      <c r="H356" s="32"/>
      <c r="I356" s="32"/>
      <c r="J356" s="32"/>
    </row>
    <row r="357" spans="1:10" s="33" customFormat="1" ht="15">
      <c r="A357" s="48" t="s">
        <v>129</v>
      </c>
      <c r="B357" s="48"/>
      <c r="C357" s="48"/>
      <c r="D357" s="48"/>
      <c r="E357" s="32"/>
      <c r="F357" s="32"/>
      <c r="G357" s="32"/>
      <c r="H357" s="32"/>
      <c r="I357" s="32"/>
      <c r="J357" s="32"/>
    </row>
    <row r="358" spans="1:5" s="33" customFormat="1" ht="28.5">
      <c r="A358" s="14" t="s">
        <v>4</v>
      </c>
      <c r="B358" s="14" t="s">
        <v>5</v>
      </c>
      <c r="C358" s="30" t="s">
        <v>220</v>
      </c>
      <c r="D358" s="15" t="s">
        <v>6</v>
      </c>
      <c r="E358" s="32"/>
    </row>
    <row r="359" spans="1:4" s="33" customFormat="1" ht="13.5" customHeight="1">
      <c r="A359" s="34" t="s">
        <v>67</v>
      </c>
      <c r="B359" s="34" t="s">
        <v>55</v>
      </c>
      <c r="C359" s="4" t="s">
        <v>10</v>
      </c>
      <c r="D359" s="18">
        <v>12263.14</v>
      </c>
    </row>
    <row r="360" spans="1:4" s="33" customFormat="1" ht="28.5">
      <c r="A360" s="34"/>
      <c r="B360" s="34"/>
      <c r="C360" s="5" t="s">
        <v>20</v>
      </c>
      <c r="D360" s="18">
        <v>21113.47</v>
      </c>
    </row>
    <row r="361" spans="1:4" s="33" customFormat="1" ht="28.5">
      <c r="A361" s="34"/>
      <c r="B361" s="34"/>
      <c r="C361" s="5" t="s">
        <v>96</v>
      </c>
      <c r="D361" s="18">
        <v>2099.26</v>
      </c>
    </row>
    <row r="362" spans="1:4" s="33" customFormat="1" ht="28.5">
      <c r="A362" s="34"/>
      <c r="B362" s="34"/>
      <c r="C362" s="5" t="s">
        <v>124</v>
      </c>
      <c r="D362" s="18">
        <v>9762</v>
      </c>
    </row>
    <row r="363" spans="1:4" s="37" customFormat="1" ht="15.75">
      <c r="A363" s="36"/>
      <c r="B363" s="36"/>
      <c r="C363" s="19" t="s">
        <v>9</v>
      </c>
      <c r="D363" s="17">
        <f>SUM(D359:D362)</f>
        <v>45237.87</v>
      </c>
    </row>
    <row r="364" spans="1:4" s="37" customFormat="1" ht="15.75">
      <c r="A364" s="52" t="s">
        <v>117</v>
      </c>
      <c r="B364" s="52"/>
      <c r="C364" s="52"/>
      <c r="D364" s="17">
        <v>65262</v>
      </c>
    </row>
    <row r="365" spans="1:4" s="37" customFormat="1" ht="15.75">
      <c r="A365" s="52" t="s">
        <v>118</v>
      </c>
      <c r="B365" s="52"/>
      <c r="C365" s="52"/>
      <c r="D365" s="17">
        <f>SUM(D364-D363)</f>
        <v>20024.129999999997</v>
      </c>
    </row>
    <row r="366" spans="1:4" s="37" customFormat="1" ht="15.75">
      <c r="A366" s="52" t="s">
        <v>119</v>
      </c>
      <c r="B366" s="52"/>
      <c r="C366" s="52"/>
      <c r="D366" s="17">
        <v>60682.3</v>
      </c>
    </row>
    <row r="367" spans="1:256" s="58" customFormat="1" ht="15.75" customHeight="1">
      <c r="A367" s="60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  <c r="AK367" s="61"/>
      <c r="AL367" s="61"/>
      <c r="AM367" s="61"/>
      <c r="AN367" s="61"/>
      <c r="AO367" s="61"/>
      <c r="AP367" s="61"/>
      <c r="AQ367" s="61"/>
      <c r="AR367" s="61"/>
      <c r="AS367" s="61"/>
      <c r="AT367" s="61"/>
      <c r="AU367" s="61"/>
      <c r="AV367" s="61"/>
      <c r="AW367" s="61"/>
      <c r="AX367" s="61"/>
      <c r="AY367" s="61"/>
      <c r="AZ367" s="61"/>
      <c r="BA367" s="61"/>
      <c r="BB367" s="61"/>
      <c r="BC367" s="61"/>
      <c r="BD367" s="61"/>
      <c r="BE367" s="61"/>
      <c r="BF367" s="61"/>
      <c r="BG367" s="61"/>
      <c r="BH367" s="61"/>
      <c r="BI367" s="61"/>
      <c r="BJ367" s="61"/>
      <c r="BK367" s="61"/>
      <c r="BL367" s="61"/>
      <c r="BM367" s="61"/>
      <c r="BN367" s="61"/>
      <c r="BO367" s="61"/>
      <c r="BP367" s="61"/>
      <c r="BQ367" s="61"/>
      <c r="BR367" s="61"/>
      <c r="BS367" s="61"/>
      <c r="BT367" s="61"/>
      <c r="BU367" s="61"/>
      <c r="BV367" s="61"/>
      <c r="BW367" s="61"/>
      <c r="BX367" s="61"/>
      <c r="BY367" s="61"/>
      <c r="BZ367" s="61"/>
      <c r="CA367" s="61"/>
      <c r="CB367" s="61"/>
      <c r="CC367" s="61"/>
      <c r="CD367" s="61"/>
      <c r="CE367" s="61"/>
      <c r="CF367" s="61"/>
      <c r="CG367" s="61"/>
      <c r="CH367" s="61"/>
      <c r="CI367" s="61"/>
      <c r="CJ367" s="61"/>
      <c r="CK367" s="61"/>
      <c r="CL367" s="61"/>
      <c r="CM367" s="61"/>
      <c r="CN367" s="61"/>
      <c r="CO367" s="61"/>
      <c r="CP367" s="61"/>
      <c r="CQ367" s="61"/>
      <c r="CR367" s="61"/>
      <c r="CS367" s="61"/>
      <c r="CT367" s="61"/>
      <c r="CU367" s="61"/>
      <c r="CV367" s="61"/>
      <c r="CW367" s="61"/>
      <c r="CX367" s="61"/>
      <c r="CY367" s="61"/>
      <c r="CZ367" s="61"/>
      <c r="DA367" s="61"/>
      <c r="DB367" s="61"/>
      <c r="DC367" s="61"/>
      <c r="DD367" s="61"/>
      <c r="DE367" s="61"/>
      <c r="DF367" s="61"/>
      <c r="DG367" s="61"/>
      <c r="DH367" s="61"/>
      <c r="DI367" s="61"/>
      <c r="DJ367" s="61"/>
      <c r="DK367" s="61"/>
      <c r="DL367" s="61"/>
      <c r="DM367" s="61"/>
      <c r="DN367" s="61"/>
      <c r="DO367" s="61"/>
      <c r="DP367" s="61"/>
      <c r="DQ367" s="61"/>
      <c r="DR367" s="61"/>
      <c r="DS367" s="61"/>
      <c r="DT367" s="61"/>
      <c r="DU367" s="61"/>
      <c r="DV367" s="61"/>
      <c r="DW367" s="61"/>
      <c r="DX367" s="61"/>
      <c r="DY367" s="61"/>
      <c r="DZ367" s="61"/>
      <c r="EA367" s="61"/>
      <c r="EB367" s="61"/>
      <c r="EC367" s="61"/>
      <c r="ED367" s="61"/>
      <c r="EE367" s="61"/>
      <c r="EF367" s="61"/>
      <c r="EG367" s="61"/>
      <c r="EH367" s="61"/>
      <c r="EI367" s="61"/>
      <c r="EJ367" s="61"/>
      <c r="EK367" s="61"/>
      <c r="EL367" s="61"/>
      <c r="EM367" s="61"/>
      <c r="EN367" s="61"/>
      <c r="EO367" s="61"/>
      <c r="EP367" s="61"/>
      <c r="EQ367" s="61"/>
      <c r="ER367" s="61"/>
      <c r="ES367" s="61"/>
      <c r="ET367" s="61"/>
      <c r="EU367" s="61"/>
      <c r="EV367" s="61"/>
      <c r="EW367" s="61"/>
      <c r="EX367" s="61"/>
      <c r="EY367" s="61"/>
      <c r="EZ367" s="61"/>
      <c r="FA367" s="61"/>
      <c r="FB367" s="61"/>
      <c r="FC367" s="61"/>
      <c r="FD367" s="61"/>
      <c r="FE367" s="61"/>
      <c r="FF367" s="61"/>
      <c r="FG367" s="61"/>
      <c r="FH367" s="61"/>
      <c r="FI367" s="61"/>
      <c r="FJ367" s="61"/>
      <c r="FK367" s="61"/>
      <c r="FL367" s="61"/>
      <c r="FM367" s="61"/>
      <c r="FN367" s="61"/>
      <c r="FO367" s="61"/>
      <c r="FP367" s="61"/>
      <c r="FQ367" s="61"/>
      <c r="FR367" s="61"/>
      <c r="FS367" s="61"/>
      <c r="FT367" s="61"/>
      <c r="FU367" s="61"/>
      <c r="FV367" s="61"/>
      <c r="FW367" s="61"/>
      <c r="FX367" s="61"/>
      <c r="FY367" s="61"/>
      <c r="FZ367" s="61"/>
      <c r="GA367" s="61"/>
      <c r="GB367" s="61"/>
      <c r="GC367" s="61"/>
      <c r="GD367" s="61"/>
      <c r="GE367" s="61"/>
      <c r="GF367" s="61"/>
      <c r="GG367" s="61"/>
      <c r="GH367" s="61"/>
      <c r="GI367" s="61"/>
      <c r="GJ367" s="61"/>
      <c r="GK367" s="61"/>
      <c r="GL367" s="61"/>
      <c r="GM367" s="61"/>
      <c r="GN367" s="61"/>
      <c r="GO367" s="61"/>
      <c r="GP367" s="61"/>
      <c r="GQ367" s="61"/>
      <c r="GR367" s="61"/>
      <c r="GS367" s="61"/>
      <c r="GT367" s="61"/>
      <c r="GU367" s="61"/>
      <c r="GV367" s="61"/>
      <c r="GW367" s="61"/>
      <c r="GX367" s="61"/>
      <c r="GY367" s="61"/>
      <c r="GZ367" s="61"/>
      <c r="HA367" s="61"/>
      <c r="HB367" s="61"/>
      <c r="HC367" s="61"/>
      <c r="HD367" s="61"/>
      <c r="HE367" s="61"/>
      <c r="HF367" s="61"/>
      <c r="HG367" s="61"/>
      <c r="HH367" s="61"/>
      <c r="HI367" s="61"/>
      <c r="HJ367" s="61"/>
      <c r="HK367" s="61"/>
      <c r="HL367" s="61"/>
      <c r="HM367" s="61"/>
      <c r="HN367" s="61"/>
      <c r="HO367" s="61"/>
      <c r="HP367" s="61"/>
      <c r="HQ367" s="61"/>
      <c r="HR367" s="61"/>
      <c r="HS367" s="61"/>
      <c r="HT367" s="61"/>
      <c r="HU367" s="61"/>
      <c r="HV367" s="61"/>
      <c r="HW367" s="61"/>
      <c r="HX367" s="61"/>
      <c r="HY367" s="61"/>
      <c r="HZ367" s="61"/>
      <c r="IA367" s="61"/>
      <c r="IB367" s="61"/>
      <c r="IC367" s="61"/>
      <c r="ID367" s="61"/>
      <c r="IE367" s="61"/>
      <c r="IF367" s="61"/>
      <c r="IG367" s="61"/>
      <c r="IH367" s="61"/>
      <c r="II367" s="61"/>
      <c r="IJ367" s="61"/>
      <c r="IK367" s="61"/>
      <c r="IL367" s="61"/>
      <c r="IM367" s="61"/>
      <c r="IN367" s="61"/>
      <c r="IO367" s="61"/>
      <c r="IP367" s="61"/>
      <c r="IQ367" s="61"/>
      <c r="IR367" s="61"/>
      <c r="IS367" s="61"/>
      <c r="IT367" s="61"/>
      <c r="IU367" s="61"/>
      <c r="IV367" s="61"/>
    </row>
    <row r="368" spans="1:10" s="33" customFormat="1" ht="15">
      <c r="A368" s="48" t="s">
        <v>3</v>
      </c>
      <c r="B368" s="48"/>
      <c r="C368" s="48"/>
      <c r="D368" s="48"/>
      <c r="E368" s="32"/>
      <c r="F368" s="32"/>
      <c r="G368" s="32"/>
      <c r="H368" s="32"/>
      <c r="I368" s="32"/>
      <c r="J368" s="32"/>
    </row>
    <row r="369" spans="1:10" s="33" customFormat="1" ht="15">
      <c r="A369" s="48" t="s">
        <v>129</v>
      </c>
      <c r="B369" s="48"/>
      <c r="C369" s="48"/>
      <c r="D369" s="48"/>
      <c r="E369" s="32"/>
      <c r="F369" s="32"/>
      <c r="G369" s="32"/>
      <c r="H369" s="32"/>
      <c r="I369" s="32"/>
      <c r="J369" s="32"/>
    </row>
    <row r="370" spans="1:5" s="33" customFormat="1" ht="28.5">
      <c r="A370" s="14" t="s">
        <v>4</v>
      </c>
      <c r="B370" s="14" t="s">
        <v>5</v>
      </c>
      <c r="C370" s="30" t="s">
        <v>220</v>
      </c>
      <c r="D370" s="15" t="s">
        <v>6</v>
      </c>
      <c r="E370" s="32"/>
    </row>
    <row r="371" spans="1:4" s="33" customFormat="1" ht="13.5" customHeight="1">
      <c r="A371" s="34" t="s">
        <v>73</v>
      </c>
      <c r="B371" s="34" t="s">
        <v>57</v>
      </c>
      <c r="C371" s="4" t="s">
        <v>10</v>
      </c>
      <c r="D371" s="18">
        <v>24051.78</v>
      </c>
    </row>
    <row r="372" spans="1:4" s="33" customFormat="1" ht="28.5">
      <c r="A372" s="34"/>
      <c r="B372" s="34"/>
      <c r="C372" s="4" t="s">
        <v>11</v>
      </c>
      <c r="D372" s="18">
        <v>68.37</v>
      </c>
    </row>
    <row r="373" spans="1:4" s="33" customFormat="1" ht="28.5">
      <c r="A373" s="34"/>
      <c r="B373" s="34"/>
      <c r="C373" s="5" t="s">
        <v>7</v>
      </c>
      <c r="D373" s="18">
        <v>16472.52</v>
      </c>
    </row>
    <row r="374" spans="1:4" s="33" customFormat="1" ht="28.5">
      <c r="A374" s="34"/>
      <c r="B374" s="34"/>
      <c r="C374" s="5" t="s">
        <v>116</v>
      </c>
      <c r="D374" s="18">
        <v>2331.71</v>
      </c>
    </row>
    <row r="375" spans="1:4" s="33" customFormat="1" ht="28.5">
      <c r="A375" s="34"/>
      <c r="B375" s="34"/>
      <c r="C375" s="5" t="s">
        <v>124</v>
      </c>
      <c r="D375" s="18">
        <v>11860.5</v>
      </c>
    </row>
    <row r="376" spans="1:4" s="33" customFormat="1" ht="15">
      <c r="A376" s="34"/>
      <c r="B376" s="34"/>
      <c r="C376" s="5" t="s">
        <v>58</v>
      </c>
      <c r="D376" s="18">
        <v>2873.05</v>
      </c>
    </row>
    <row r="377" spans="1:4" s="37" customFormat="1" ht="15.75">
      <c r="A377" s="36"/>
      <c r="B377" s="36"/>
      <c r="C377" s="19" t="s">
        <v>9</v>
      </c>
      <c r="D377" s="17">
        <f>SUM(D371:D376)</f>
        <v>57657.93</v>
      </c>
    </row>
    <row r="378" spans="1:4" s="37" customFormat="1" ht="15.75">
      <c r="A378" s="52" t="s">
        <v>117</v>
      </c>
      <c r="B378" s="52"/>
      <c r="C378" s="52"/>
      <c r="D378" s="17">
        <v>67880.95</v>
      </c>
    </row>
    <row r="379" spans="1:4" s="37" customFormat="1" ht="15.75">
      <c r="A379" s="52" t="s">
        <v>118</v>
      </c>
      <c r="B379" s="52"/>
      <c r="C379" s="52"/>
      <c r="D379" s="17">
        <v>10223.02</v>
      </c>
    </row>
    <row r="380" spans="1:4" s="37" customFormat="1" ht="15.75">
      <c r="A380" s="52" t="s">
        <v>119</v>
      </c>
      <c r="B380" s="52"/>
      <c r="C380" s="52"/>
      <c r="D380" s="17">
        <v>105075.56</v>
      </c>
    </row>
    <row r="381" spans="1:256" s="58" customFormat="1" ht="15.75" customHeight="1">
      <c r="A381" s="60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  <c r="AK381" s="61"/>
      <c r="AL381" s="61"/>
      <c r="AM381" s="61"/>
      <c r="AN381" s="61"/>
      <c r="AO381" s="61"/>
      <c r="AP381" s="61"/>
      <c r="AQ381" s="61"/>
      <c r="AR381" s="61"/>
      <c r="AS381" s="61"/>
      <c r="AT381" s="61"/>
      <c r="AU381" s="61"/>
      <c r="AV381" s="61"/>
      <c r="AW381" s="61"/>
      <c r="AX381" s="61"/>
      <c r="AY381" s="61"/>
      <c r="AZ381" s="61"/>
      <c r="BA381" s="61"/>
      <c r="BB381" s="61"/>
      <c r="BC381" s="61"/>
      <c r="BD381" s="61"/>
      <c r="BE381" s="61"/>
      <c r="BF381" s="61"/>
      <c r="BG381" s="61"/>
      <c r="BH381" s="61"/>
      <c r="BI381" s="61"/>
      <c r="BJ381" s="61"/>
      <c r="BK381" s="61"/>
      <c r="BL381" s="61"/>
      <c r="BM381" s="61"/>
      <c r="BN381" s="61"/>
      <c r="BO381" s="61"/>
      <c r="BP381" s="61"/>
      <c r="BQ381" s="61"/>
      <c r="BR381" s="61"/>
      <c r="BS381" s="61"/>
      <c r="BT381" s="61"/>
      <c r="BU381" s="61"/>
      <c r="BV381" s="61"/>
      <c r="BW381" s="61"/>
      <c r="BX381" s="61"/>
      <c r="BY381" s="61"/>
      <c r="BZ381" s="61"/>
      <c r="CA381" s="61"/>
      <c r="CB381" s="61"/>
      <c r="CC381" s="61"/>
      <c r="CD381" s="61"/>
      <c r="CE381" s="61"/>
      <c r="CF381" s="61"/>
      <c r="CG381" s="61"/>
      <c r="CH381" s="61"/>
      <c r="CI381" s="61"/>
      <c r="CJ381" s="61"/>
      <c r="CK381" s="61"/>
      <c r="CL381" s="61"/>
      <c r="CM381" s="61"/>
      <c r="CN381" s="61"/>
      <c r="CO381" s="61"/>
      <c r="CP381" s="61"/>
      <c r="CQ381" s="61"/>
      <c r="CR381" s="61"/>
      <c r="CS381" s="61"/>
      <c r="CT381" s="61"/>
      <c r="CU381" s="61"/>
      <c r="CV381" s="61"/>
      <c r="CW381" s="61"/>
      <c r="CX381" s="61"/>
      <c r="CY381" s="61"/>
      <c r="CZ381" s="61"/>
      <c r="DA381" s="61"/>
      <c r="DB381" s="61"/>
      <c r="DC381" s="61"/>
      <c r="DD381" s="61"/>
      <c r="DE381" s="61"/>
      <c r="DF381" s="61"/>
      <c r="DG381" s="61"/>
      <c r="DH381" s="61"/>
      <c r="DI381" s="61"/>
      <c r="DJ381" s="61"/>
      <c r="DK381" s="61"/>
      <c r="DL381" s="61"/>
      <c r="DM381" s="61"/>
      <c r="DN381" s="61"/>
      <c r="DO381" s="61"/>
      <c r="DP381" s="61"/>
      <c r="DQ381" s="61"/>
      <c r="DR381" s="61"/>
      <c r="DS381" s="61"/>
      <c r="DT381" s="61"/>
      <c r="DU381" s="61"/>
      <c r="DV381" s="61"/>
      <c r="DW381" s="61"/>
      <c r="DX381" s="61"/>
      <c r="DY381" s="61"/>
      <c r="DZ381" s="61"/>
      <c r="EA381" s="61"/>
      <c r="EB381" s="61"/>
      <c r="EC381" s="61"/>
      <c r="ED381" s="61"/>
      <c r="EE381" s="61"/>
      <c r="EF381" s="61"/>
      <c r="EG381" s="61"/>
      <c r="EH381" s="61"/>
      <c r="EI381" s="61"/>
      <c r="EJ381" s="61"/>
      <c r="EK381" s="61"/>
      <c r="EL381" s="61"/>
      <c r="EM381" s="61"/>
      <c r="EN381" s="61"/>
      <c r="EO381" s="61"/>
      <c r="EP381" s="61"/>
      <c r="EQ381" s="61"/>
      <c r="ER381" s="61"/>
      <c r="ES381" s="61"/>
      <c r="ET381" s="61"/>
      <c r="EU381" s="61"/>
      <c r="EV381" s="61"/>
      <c r="EW381" s="61"/>
      <c r="EX381" s="61"/>
      <c r="EY381" s="61"/>
      <c r="EZ381" s="61"/>
      <c r="FA381" s="61"/>
      <c r="FB381" s="61"/>
      <c r="FC381" s="61"/>
      <c r="FD381" s="61"/>
      <c r="FE381" s="61"/>
      <c r="FF381" s="61"/>
      <c r="FG381" s="61"/>
      <c r="FH381" s="61"/>
      <c r="FI381" s="61"/>
      <c r="FJ381" s="61"/>
      <c r="FK381" s="61"/>
      <c r="FL381" s="61"/>
      <c r="FM381" s="61"/>
      <c r="FN381" s="61"/>
      <c r="FO381" s="61"/>
      <c r="FP381" s="61"/>
      <c r="FQ381" s="61"/>
      <c r="FR381" s="61"/>
      <c r="FS381" s="61"/>
      <c r="FT381" s="61"/>
      <c r="FU381" s="61"/>
      <c r="FV381" s="61"/>
      <c r="FW381" s="61"/>
      <c r="FX381" s="61"/>
      <c r="FY381" s="61"/>
      <c r="FZ381" s="61"/>
      <c r="GA381" s="61"/>
      <c r="GB381" s="61"/>
      <c r="GC381" s="61"/>
      <c r="GD381" s="61"/>
      <c r="GE381" s="61"/>
      <c r="GF381" s="61"/>
      <c r="GG381" s="61"/>
      <c r="GH381" s="61"/>
      <c r="GI381" s="61"/>
      <c r="GJ381" s="61"/>
      <c r="GK381" s="61"/>
      <c r="GL381" s="61"/>
      <c r="GM381" s="61"/>
      <c r="GN381" s="61"/>
      <c r="GO381" s="61"/>
      <c r="GP381" s="61"/>
      <c r="GQ381" s="61"/>
      <c r="GR381" s="61"/>
      <c r="GS381" s="61"/>
      <c r="GT381" s="61"/>
      <c r="GU381" s="61"/>
      <c r="GV381" s="61"/>
      <c r="GW381" s="61"/>
      <c r="GX381" s="61"/>
      <c r="GY381" s="61"/>
      <c r="GZ381" s="61"/>
      <c r="HA381" s="61"/>
      <c r="HB381" s="61"/>
      <c r="HC381" s="61"/>
      <c r="HD381" s="61"/>
      <c r="HE381" s="61"/>
      <c r="HF381" s="61"/>
      <c r="HG381" s="61"/>
      <c r="HH381" s="61"/>
      <c r="HI381" s="61"/>
      <c r="HJ381" s="61"/>
      <c r="HK381" s="61"/>
      <c r="HL381" s="61"/>
      <c r="HM381" s="61"/>
      <c r="HN381" s="61"/>
      <c r="HO381" s="61"/>
      <c r="HP381" s="61"/>
      <c r="HQ381" s="61"/>
      <c r="HR381" s="61"/>
      <c r="HS381" s="61"/>
      <c r="HT381" s="61"/>
      <c r="HU381" s="61"/>
      <c r="HV381" s="61"/>
      <c r="HW381" s="61"/>
      <c r="HX381" s="61"/>
      <c r="HY381" s="61"/>
      <c r="HZ381" s="61"/>
      <c r="IA381" s="61"/>
      <c r="IB381" s="61"/>
      <c r="IC381" s="61"/>
      <c r="ID381" s="61"/>
      <c r="IE381" s="61"/>
      <c r="IF381" s="61"/>
      <c r="IG381" s="61"/>
      <c r="IH381" s="61"/>
      <c r="II381" s="61"/>
      <c r="IJ381" s="61"/>
      <c r="IK381" s="61"/>
      <c r="IL381" s="61"/>
      <c r="IM381" s="61"/>
      <c r="IN381" s="61"/>
      <c r="IO381" s="61"/>
      <c r="IP381" s="61"/>
      <c r="IQ381" s="61"/>
      <c r="IR381" s="61"/>
      <c r="IS381" s="61"/>
      <c r="IT381" s="61"/>
      <c r="IU381" s="61"/>
      <c r="IV381" s="61"/>
    </row>
    <row r="382" spans="1:10" s="33" customFormat="1" ht="15">
      <c r="A382" s="48" t="s">
        <v>3</v>
      </c>
      <c r="B382" s="48"/>
      <c r="C382" s="48"/>
      <c r="D382" s="48"/>
      <c r="E382" s="32"/>
      <c r="F382" s="32"/>
      <c r="G382" s="32"/>
      <c r="H382" s="32"/>
      <c r="I382" s="32"/>
      <c r="J382" s="32"/>
    </row>
    <row r="383" spans="1:10" s="33" customFormat="1" ht="15">
      <c r="A383" s="48" t="s">
        <v>129</v>
      </c>
      <c r="B383" s="48"/>
      <c r="C383" s="48"/>
      <c r="D383" s="48"/>
      <c r="E383" s="32"/>
      <c r="F383" s="32"/>
      <c r="G383" s="32"/>
      <c r="H383" s="32"/>
      <c r="I383" s="32"/>
      <c r="J383" s="32"/>
    </row>
    <row r="384" spans="1:5" s="33" customFormat="1" ht="28.5">
      <c r="A384" s="14" t="s">
        <v>4</v>
      </c>
      <c r="B384" s="14" t="s">
        <v>5</v>
      </c>
      <c r="C384" s="30" t="s">
        <v>220</v>
      </c>
      <c r="D384" s="15" t="s">
        <v>6</v>
      </c>
      <c r="E384" s="32"/>
    </row>
    <row r="385" spans="1:4" s="33" customFormat="1" ht="13.5" customHeight="1">
      <c r="A385" s="34" t="s">
        <v>75</v>
      </c>
      <c r="B385" s="34" t="s">
        <v>60</v>
      </c>
      <c r="C385" s="4" t="s">
        <v>10</v>
      </c>
      <c r="D385" s="18">
        <v>30644.08</v>
      </c>
    </row>
    <row r="386" spans="1:4" s="33" customFormat="1" ht="28.5">
      <c r="A386" s="34"/>
      <c r="B386" s="34"/>
      <c r="C386" s="4" t="s">
        <v>11</v>
      </c>
      <c r="D386" s="18">
        <v>68.37</v>
      </c>
    </row>
    <row r="387" spans="1:4" s="33" customFormat="1" ht="28.5">
      <c r="A387" s="34"/>
      <c r="B387" s="34"/>
      <c r="C387" s="5" t="s">
        <v>7</v>
      </c>
      <c r="D387" s="18">
        <v>60103.42</v>
      </c>
    </row>
    <row r="388" spans="1:4" s="33" customFormat="1" ht="28.5">
      <c r="A388" s="34"/>
      <c r="B388" s="34"/>
      <c r="C388" s="5" t="s">
        <v>116</v>
      </c>
      <c r="D388" s="18">
        <v>2378.33</v>
      </c>
    </row>
    <row r="389" spans="1:4" s="33" customFormat="1" ht="28.5">
      <c r="A389" s="34"/>
      <c r="B389" s="34"/>
      <c r="C389" s="5" t="s">
        <v>124</v>
      </c>
      <c r="D389" s="18">
        <v>11433</v>
      </c>
    </row>
    <row r="390" spans="1:4" s="37" customFormat="1" ht="15.75">
      <c r="A390" s="36"/>
      <c r="B390" s="36"/>
      <c r="C390" s="19" t="s">
        <v>9</v>
      </c>
      <c r="D390" s="17">
        <f>SUM(D385:D389)</f>
        <v>104627.2</v>
      </c>
    </row>
    <row r="391" spans="1:4" s="37" customFormat="1" ht="15.75">
      <c r="A391" s="52" t="s">
        <v>117</v>
      </c>
      <c r="B391" s="52"/>
      <c r="C391" s="52"/>
      <c r="D391" s="17">
        <v>96137.41</v>
      </c>
    </row>
    <row r="392" spans="1:4" s="37" customFormat="1" ht="15.75">
      <c r="A392" s="52" t="s">
        <v>118</v>
      </c>
      <c r="B392" s="52"/>
      <c r="C392" s="52"/>
      <c r="D392" s="17">
        <f>SUM(D391-D390)</f>
        <v>-8489.789999999994</v>
      </c>
    </row>
    <row r="393" spans="1:4" s="37" customFormat="1" ht="15.75">
      <c r="A393" s="52" t="s">
        <v>119</v>
      </c>
      <c r="B393" s="52"/>
      <c r="C393" s="52"/>
      <c r="D393" s="17">
        <v>239935.66</v>
      </c>
    </row>
    <row r="394" spans="1:256" s="58" customFormat="1" ht="14.25" customHeight="1">
      <c r="A394" s="60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  <c r="AK394" s="61"/>
      <c r="AL394" s="61"/>
      <c r="AM394" s="61"/>
      <c r="AN394" s="61"/>
      <c r="AO394" s="61"/>
      <c r="AP394" s="61"/>
      <c r="AQ394" s="61"/>
      <c r="AR394" s="61"/>
      <c r="AS394" s="61"/>
      <c r="AT394" s="61"/>
      <c r="AU394" s="61"/>
      <c r="AV394" s="61"/>
      <c r="AW394" s="61"/>
      <c r="AX394" s="61"/>
      <c r="AY394" s="61"/>
      <c r="AZ394" s="61"/>
      <c r="BA394" s="61"/>
      <c r="BB394" s="61"/>
      <c r="BC394" s="61"/>
      <c r="BD394" s="61"/>
      <c r="BE394" s="61"/>
      <c r="BF394" s="61"/>
      <c r="BG394" s="61"/>
      <c r="BH394" s="61"/>
      <c r="BI394" s="61"/>
      <c r="BJ394" s="61"/>
      <c r="BK394" s="61"/>
      <c r="BL394" s="61"/>
      <c r="BM394" s="61"/>
      <c r="BN394" s="61"/>
      <c r="BO394" s="61"/>
      <c r="BP394" s="61"/>
      <c r="BQ394" s="61"/>
      <c r="BR394" s="61"/>
      <c r="BS394" s="61"/>
      <c r="BT394" s="61"/>
      <c r="BU394" s="61"/>
      <c r="BV394" s="61"/>
      <c r="BW394" s="61"/>
      <c r="BX394" s="61"/>
      <c r="BY394" s="61"/>
      <c r="BZ394" s="61"/>
      <c r="CA394" s="61"/>
      <c r="CB394" s="61"/>
      <c r="CC394" s="61"/>
      <c r="CD394" s="61"/>
      <c r="CE394" s="61"/>
      <c r="CF394" s="61"/>
      <c r="CG394" s="61"/>
      <c r="CH394" s="61"/>
      <c r="CI394" s="61"/>
      <c r="CJ394" s="61"/>
      <c r="CK394" s="61"/>
      <c r="CL394" s="61"/>
      <c r="CM394" s="61"/>
      <c r="CN394" s="61"/>
      <c r="CO394" s="61"/>
      <c r="CP394" s="61"/>
      <c r="CQ394" s="61"/>
      <c r="CR394" s="61"/>
      <c r="CS394" s="61"/>
      <c r="CT394" s="61"/>
      <c r="CU394" s="61"/>
      <c r="CV394" s="61"/>
      <c r="CW394" s="61"/>
      <c r="CX394" s="61"/>
      <c r="CY394" s="61"/>
      <c r="CZ394" s="61"/>
      <c r="DA394" s="61"/>
      <c r="DB394" s="61"/>
      <c r="DC394" s="61"/>
      <c r="DD394" s="61"/>
      <c r="DE394" s="61"/>
      <c r="DF394" s="61"/>
      <c r="DG394" s="61"/>
      <c r="DH394" s="61"/>
      <c r="DI394" s="61"/>
      <c r="DJ394" s="61"/>
      <c r="DK394" s="61"/>
      <c r="DL394" s="61"/>
      <c r="DM394" s="61"/>
      <c r="DN394" s="61"/>
      <c r="DO394" s="61"/>
      <c r="DP394" s="61"/>
      <c r="DQ394" s="61"/>
      <c r="DR394" s="61"/>
      <c r="DS394" s="61"/>
      <c r="DT394" s="61"/>
      <c r="DU394" s="61"/>
      <c r="DV394" s="61"/>
      <c r="DW394" s="61"/>
      <c r="DX394" s="61"/>
      <c r="DY394" s="61"/>
      <c r="DZ394" s="61"/>
      <c r="EA394" s="61"/>
      <c r="EB394" s="61"/>
      <c r="EC394" s="61"/>
      <c r="ED394" s="61"/>
      <c r="EE394" s="61"/>
      <c r="EF394" s="61"/>
      <c r="EG394" s="61"/>
      <c r="EH394" s="61"/>
      <c r="EI394" s="61"/>
      <c r="EJ394" s="61"/>
      <c r="EK394" s="61"/>
      <c r="EL394" s="61"/>
      <c r="EM394" s="61"/>
      <c r="EN394" s="61"/>
      <c r="EO394" s="61"/>
      <c r="EP394" s="61"/>
      <c r="EQ394" s="61"/>
      <c r="ER394" s="61"/>
      <c r="ES394" s="61"/>
      <c r="ET394" s="61"/>
      <c r="EU394" s="61"/>
      <c r="EV394" s="61"/>
      <c r="EW394" s="61"/>
      <c r="EX394" s="61"/>
      <c r="EY394" s="61"/>
      <c r="EZ394" s="61"/>
      <c r="FA394" s="61"/>
      <c r="FB394" s="61"/>
      <c r="FC394" s="61"/>
      <c r="FD394" s="61"/>
      <c r="FE394" s="61"/>
      <c r="FF394" s="61"/>
      <c r="FG394" s="61"/>
      <c r="FH394" s="61"/>
      <c r="FI394" s="61"/>
      <c r="FJ394" s="61"/>
      <c r="FK394" s="61"/>
      <c r="FL394" s="61"/>
      <c r="FM394" s="61"/>
      <c r="FN394" s="61"/>
      <c r="FO394" s="61"/>
      <c r="FP394" s="61"/>
      <c r="FQ394" s="61"/>
      <c r="FR394" s="61"/>
      <c r="FS394" s="61"/>
      <c r="FT394" s="61"/>
      <c r="FU394" s="61"/>
      <c r="FV394" s="61"/>
      <c r="FW394" s="61"/>
      <c r="FX394" s="61"/>
      <c r="FY394" s="61"/>
      <c r="FZ394" s="61"/>
      <c r="GA394" s="61"/>
      <c r="GB394" s="61"/>
      <c r="GC394" s="61"/>
      <c r="GD394" s="61"/>
      <c r="GE394" s="61"/>
      <c r="GF394" s="61"/>
      <c r="GG394" s="61"/>
      <c r="GH394" s="61"/>
      <c r="GI394" s="61"/>
      <c r="GJ394" s="61"/>
      <c r="GK394" s="61"/>
      <c r="GL394" s="61"/>
      <c r="GM394" s="61"/>
      <c r="GN394" s="61"/>
      <c r="GO394" s="61"/>
      <c r="GP394" s="61"/>
      <c r="GQ394" s="61"/>
      <c r="GR394" s="61"/>
      <c r="GS394" s="61"/>
      <c r="GT394" s="61"/>
      <c r="GU394" s="61"/>
      <c r="GV394" s="61"/>
      <c r="GW394" s="61"/>
      <c r="GX394" s="61"/>
      <c r="GY394" s="61"/>
      <c r="GZ394" s="61"/>
      <c r="HA394" s="61"/>
      <c r="HB394" s="61"/>
      <c r="HC394" s="61"/>
      <c r="HD394" s="61"/>
      <c r="HE394" s="61"/>
      <c r="HF394" s="61"/>
      <c r="HG394" s="61"/>
      <c r="HH394" s="61"/>
      <c r="HI394" s="61"/>
      <c r="HJ394" s="61"/>
      <c r="HK394" s="61"/>
      <c r="HL394" s="61"/>
      <c r="HM394" s="61"/>
      <c r="HN394" s="61"/>
      <c r="HO394" s="61"/>
      <c r="HP394" s="61"/>
      <c r="HQ394" s="61"/>
      <c r="HR394" s="61"/>
      <c r="HS394" s="61"/>
      <c r="HT394" s="61"/>
      <c r="HU394" s="61"/>
      <c r="HV394" s="61"/>
      <c r="HW394" s="61"/>
      <c r="HX394" s="61"/>
      <c r="HY394" s="61"/>
      <c r="HZ394" s="61"/>
      <c r="IA394" s="61"/>
      <c r="IB394" s="61"/>
      <c r="IC394" s="61"/>
      <c r="ID394" s="61"/>
      <c r="IE394" s="61"/>
      <c r="IF394" s="61"/>
      <c r="IG394" s="61"/>
      <c r="IH394" s="61"/>
      <c r="II394" s="61"/>
      <c r="IJ394" s="61"/>
      <c r="IK394" s="61"/>
      <c r="IL394" s="61"/>
      <c r="IM394" s="61"/>
      <c r="IN394" s="61"/>
      <c r="IO394" s="61"/>
      <c r="IP394" s="61"/>
      <c r="IQ394" s="61"/>
      <c r="IR394" s="61"/>
      <c r="IS394" s="61"/>
      <c r="IT394" s="61"/>
      <c r="IU394" s="61"/>
      <c r="IV394" s="61"/>
    </row>
    <row r="395" spans="1:10" s="33" customFormat="1" ht="15">
      <c r="A395" s="48" t="s">
        <v>3</v>
      </c>
      <c r="B395" s="48"/>
      <c r="C395" s="48"/>
      <c r="D395" s="48"/>
      <c r="E395" s="32"/>
      <c r="F395" s="32"/>
      <c r="G395" s="32"/>
      <c r="H395" s="32"/>
      <c r="I395" s="32"/>
      <c r="J395" s="32"/>
    </row>
    <row r="396" spans="1:10" s="33" customFormat="1" ht="15">
      <c r="A396" s="48" t="s">
        <v>129</v>
      </c>
      <c r="B396" s="48"/>
      <c r="C396" s="48"/>
      <c r="D396" s="48"/>
      <c r="E396" s="32"/>
      <c r="F396" s="32"/>
      <c r="G396" s="32"/>
      <c r="H396" s="32"/>
      <c r="I396" s="32"/>
      <c r="J396" s="32"/>
    </row>
    <row r="397" spans="1:5" s="33" customFormat="1" ht="28.5">
      <c r="A397" s="14" t="s">
        <v>4</v>
      </c>
      <c r="B397" s="14" t="s">
        <v>5</v>
      </c>
      <c r="C397" s="30" t="s">
        <v>220</v>
      </c>
      <c r="D397" s="15" t="s">
        <v>6</v>
      </c>
      <c r="E397" s="32"/>
    </row>
    <row r="398" spans="1:4" s="33" customFormat="1" ht="13.5" customHeight="1">
      <c r="A398" s="34" t="s">
        <v>76</v>
      </c>
      <c r="B398" s="34" t="s">
        <v>62</v>
      </c>
      <c r="C398" s="4" t="s">
        <v>10</v>
      </c>
      <c r="D398" s="18">
        <v>24310.8</v>
      </c>
    </row>
    <row r="399" spans="1:4" s="33" customFormat="1" ht="28.5">
      <c r="A399" s="34"/>
      <c r="B399" s="34"/>
      <c r="C399" s="4" t="s">
        <v>11</v>
      </c>
      <c r="D399" s="18">
        <v>136.74</v>
      </c>
    </row>
    <row r="400" spans="1:4" s="33" customFormat="1" ht="28.5">
      <c r="A400" s="34"/>
      <c r="B400" s="34"/>
      <c r="C400" s="5" t="s">
        <v>7</v>
      </c>
      <c r="D400" s="18">
        <v>23817.95</v>
      </c>
    </row>
    <row r="401" spans="1:4" s="33" customFormat="1" ht="28.5">
      <c r="A401" s="34"/>
      <c r="B401" s="34"/>
      <c r="C401" s="5" t="s">
        <v>120</v>
      </c>
      <c r="D401" s="18">
        <v>9133.61</v>
      </c>
    </row>
    <row r="402" spans="1:4" s="33" customFormat="1" ht="28.5">
      <c r="A402" s="34"/>
      <c r="B402" s="34"/>
      <c r="C402" s="5" t="s">
        <v>116</v>
      </c>
      <c r="D402" s="18">
        <v>4616.92</v>
      </c>
    </row>
    <row r="403" spans="1:4" s="33" customFormat="1" ht="28.5">
      <c r="A403" s="34"/>
      <c r="B403" s="34"/>
      <c r="C403" s="5" t="s">
        <v>124</v>
      </c>
      <c r="D403" s="18">
        <v>24483</v>
      </c>
    </row>
    <row r="404" spans="1:4" s="37" customFormat="1" ht="15.75">
      <c r="A404" s="36"/>
      <c r="B404" s="36"/>
      <c r="C404" s="19" t="s">
        <v>9</v>
      </c>
      <c r="D404" s="17">
        <f>SUM(D398:D403)</f>
        <v>86499.02</v>
      </c>
    </row>
    <row r="405" spans="1:4" s="37" customFormat="1" ht="15.75">
      <c r="A405" s="52" t="s">
        <v>117</v>
      </c>
      <c r="B405" s="52"/>
      <c r="C405" s="52"/>
      <c r="D405" s="17">
        <v>156314.33</v>
      </c>
    </row>
    <row r="406" spans="1:4" s="37" customFormat="1" ht="15.75">
      <c r="A406" s="52" t="s">
        <v>118</v>
      </c>
      <c r="B406" s="52"/>
      <c r="C406" s="52"/>
      <c r="D406" s="17">
        <v>69815.31</v>
      </c>
    </row>
    <row r="407" spans="1:4" s="37" customFormat="1" ht="15.75">
      <c r="A407" s="52" t="s">
        <v>119</v>
      </c>
      <c r="B407" s="52"/>
      <c r="C407" s="52"/>
      <c r="D407" s="17">
        <v>173947.01</v>
      </c>
    </row>
    <row r="408" spans="1:256" s="58" customFormat="1" ht="15.75" customHeight="1">
      <c r="A408" s="60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  <c r="AK408" s="61"/>
      <c r="AL408" s="61"/>
      <c r="AM408" s="61"/>
      <c r="AN408" s="61"/>
      <c r="AO408" s="61"/>
      <c r="AP408" s="61"/>
      <c r="AQ408" s="61"/>
      <c r="AR408" s="61"/>
      <c r="AS408" s="61"/>
      <c r="AT408" s="61"/>
      <c r="AU408" s="61"/>
      <c r="AV408" s="61"/>
      <c r="AW408" s="61"/>
      <c r="AX408" s="61"/>
      <c r="AY408" s="61"/>
      <c r="AZ408" s="61"/>
      <c r="BA408" s="61"/>
      <c r="BB408" s="61"/>
      <c r="BC408" s="61"/>
      <c r="BD408" s="61"/>
      <c r="BE408" s="61"/>
      <c r="BF408" s="61"/>
      <c r="BG408" s="61"/>
      <c r="BH408" s="61"/>
      <c r="BI408" s="61"/>
      <c r="BJ408" s="61"/>
      <c r="BK408" s="61"/>
      <c r="BL408" s="61"/>
      <c r="BM408" s="61"/>
      <c r="BN408" s="61"/>
      <c r="BO408" s="61"/>
      <c r="BP408" s="61"/>
      <c r="BQ408" s="61"/>
      <c r="BR408" s="61"/>
      <c r="BS408" s="61"/>
      <c r="BT408" s="61"/>
      <c r="BU408" s="61"/>
      <c r="BV408" s="61"/>
      <c r="BW408" s="61"/>
      <c r="BX408" s="61"/>
      <c r="BY408" s="61"/>
      <c r="BZ408" s="61"/>
      <c r="CA408" s="61"/>
      <c r="CB408" s="61"/>
      <c r="CC408" s="61"/>
      <c r="CD408" s="61"/>
      <c r="CE408" s="61"/>
      <c r="CF408" s="61"/>
      <c r="CG408" s="61"/>
      <c r="CH408" s="61"/>
      <c r="CI408" s="61"/>
      <c r="CJ408" s="61"/>
      <c r="CK408" s="61"/>
      <c r="CL408" s="61"/>
      <c r="CM408" s="61"/>
      <c r="CN408" s="61"/>
      <c r="CO408" s="61"/>
      <c r="CP408" s="61"/>
      <c r="CQ408" s="61"/>
      <c r="CR408" s="61"/>
      <c r="CS408" s="61"/>
      <c r="CT408" s="61"/>
      <c r="CU408" s="61"/>
      <c r="CV408" s="61"/>
      <c r="CW408" s="61"/>
      <c r="CX408" s="61"/>
      <c r="CY408" s="61"/>
      <c r="CZ408" s="61"/>
      <c r="DA408" s="61"/>
      <c r="DB408" s="61"/>
      <c r="DC408" s="61"/>
      <c r="DD408" s="61"/>
      <c r="DE408" s="61"/>
      <c r="DF408" s="61"/>
      <c r="DG408" s="61"/>
      <c r="DH408" s="61"/>
      <c r="DI408" s="61"/>
      <c r="DJ408" s="61"/>
      <c r="DK408" s="61"/>
      <c r="DL408" s="61"/>
      <c r="DM408" s="61"/>
      <c r="DN408" s="61"/>
      <c r="DO408" s="61"/>
      <c r="DP408" s="61"/>
      <c r="DQ408" s="61"/>
      <c r="DR408" s="61"/>
      <c r="DS408" s="61"/>
      <c r="DT408" s="61"/>
      <c r="DU408" s="61"/>
      <c r="DV408" s="61"/>
      <c r="DW408" s="61"/>
      <c r="DX408" s="61"/>
      <c r="DY408" s="61"/>
      <c r="DZ408" s="61"/>
      <c r="EA408" s="61"/>
      <c r="EB408" s="61"/>
      <c r="EC408" s="61"/>
      <c r="ED408" s="61"/>
      <c r="EE408" s="61"/>
      <c r="EF408" s="61"/>
      <c r="EG408" s="61"/>
      <c r="EH408" s="61"/>
      <c r="EI408" s="61"/>
      <c r="EJ408" s="61"/>
      <c r="EK408" s="61"/>
      <c r="EL408" s="61"/>
      <c r="EM408" s="61"/>
      <c r="EN408" s="61"/>
      <c r="EO408" s="61"/>
      <c r="EP408" s="61"/>
      <c r="EQ408" s="61"/>
      <c r="ER408" s="61"/>
      <c r="ES408" s="61"/>
      <c r="ET408" s="61"/>
      <c r="EU408" s="61"/>
      <c r="EV408" s="61"/>
      <c r="EW408" s="61"/>
      <c r="EX408" s="61"/>
      <c r="EY408" s="61"/>
      <c r="EZ408" s="61"/>
      <c r="FA408" s="61"/>
      <c r="FB408" s="61"/>
      <c r="FC408" s="61"/>
      <c r="FD408" s="61"/>
      <c r="FE408" s="61"/>
      <c r="FF408" s="61"/>
      <c r="FG408" s="61"/>
      <c r="FH408" s="61"/>
      <c r="FI408" s="61"/>
      <c r="FJ408" s="61"/>
      <c r="FK408" s="61"/>
      <c r="FL408" s="61"/>
      <c r="FM408" s="61"/>
      <c r="FN408" s="61"/>
      <c r="FO408" s="61"/>
      <c r="FP408" s="61"/>
      <c r="FQ408" s="61"/>
      <c r="FR408" s="61"/>
      <c r="FS408" s="61"/>
      <c r="FT408" s="61"/>
      <c r="FU408" s="61"/>
      <c r="FV408" s="61"/>
      <c r="FW408" s="61"/>
      <c r="FX408" s="61"/>
      <c r="FY408" s="61"/>
      <c r="FZ408" s="61"/>
      <c r="GA408" s="61"/>
      <c r="GB408" s="61"/>
      <c r="GC408" s="61"/>
      <c r="GD408" s="61"/>
      <c r="GE408" s="61"/>
      <c r="GF408" s="61"/>
      <c r="GG408" s="61"/>
      <c r="GH408" s="61"/>
      <c r="GI408" s="61"/>
      <c r="GJ408" s="61"/>
      <c r="GK408" s="61"/>
      <c r="GL408" s="61"/>
      <c r="GM408" s="61"/>
      <c r="GN408" s="61"/>
      <c r="GO408" s="61"/>
      <c r="GP408" s="61"/>
      <c r="GQ408" s="61"/>
      <c r="GR408" s="61"/>
      <c r="GS408" s="61"/>
      <c r="GT408" s="61"/>
      <c r="GU408" s="61"/>
      <c r="GV408" s="61"/>
      <c r="GW408" s="61"/>
      <c r="GX408" s="61"/>
      <c r="GY408" s="61"/>
      <c r="GZ408" s="61"/>
      <c r="HA408" s="61"/>
      <c r="HB408" s="61"/>
      <c r="HC408" s="61"/>
      <c r="HD408" s="61"/>
      <c r="HE408" s="61"/>
      <c r="HF408" s="61"/>
      <c r="HG408" s="61"/>
      <c r="HH408" s="61"/>
      <c r="HI408" s="61"/>
      <c r="HJ408" s="61"/>
      <c r="HK408" s="61"/>
      <c r="HL408" s="61"/>
      <c r="HM408" s="61"/>
      <c r="HN408" s="61"/>
      <c r="HO408" s="61"/>
      <c r="HP408" s="61"/>
      <c r="HQ408" s="61"/>
      <c r="HR408" s="61"/>
      <c r="HS408" s="61"/>
      <c r="HT408" s="61"/>
      <c r="HU408" s="61"/>
      <c r="HV408" s="61"/>
      <c r="HW408" s="61"/>
      <c r="HX408" s="61"/>
      <c r="HY408" s="61"/>
      <c r="HZ408" s="61"/>
      <c r="IA408" s="61"/>
      <c r="IB408" s="61"/>
      <c r="IC408" s="61"/>
      <c r="ID408" s="61"/>
      <c r="IE408" s="61"/>
      <c r="IF408" s="61"/>
      <c r="IG408" s="61"/>
      <c r="IH408" s="61"/>
      <c r="II408" s="61"/>
      <c r="IJ408" s="61"/>
      <c r="IK408" s="61"/>
      <c r="IL408" s="61"/>
      <c r="IM408" s="61"/>
      <c r="IN408" s="61"/>
      <c r="IO408" s="61"/>
      <c r="IP408" s="61"/>
      <c r="IQ408" s="61"/>
      <c r="IR408" s="61"/>
      <c r="IS408" s="61"/>
      <c r="IT408" s="61"/>
      <c r="IU408" s="61"/>
      <c r="IV408" s="61"/>
    </row>
    <row r="409" spans="1:10" s="33" customFormat="1" ht="15">
      <c r="A409" s="48" t="s">
        <v>3</v>
      </c>
      <c r="B409" s="48"/>
      <c r="C409" s="48"/>
      <c r="D409" s="48"/>
      <c r="E409" s="32"/>
      <c r="F409" s="32"/>
      <c r="G409" s="32"/>
      <c r="H409" s="32"/>
      <c r="I409" s="32"/>
      <c r="J409" s="32"/>
    </row>
    <row r="410" spans="1:10" s="33" customFormat="1" ht="15">
      <c r="A410" s="48" t="s">
        <v>129</v>
      </c>
      <c r="B410" s="48"/>
      <c r="C410" s="48"/>
      <c r="D410" s="48"/>
      <c r="E410" s="32"/>
      <c r="F410" s="32"/>
      <c r="G410" s="32"/>
      <c r="H410" s="32"/>
      <c r="I410" s="32"/>
      <c r="J410" s="32"/>
    </row>
    <row r="411" spans="1:5" s="33" customFormat="1" ht="28.5">
      <c r="A411" s="14" t="s">
        <v>4</v>
      </c>
      <c r="B411" s="14" t="s">
        <v>5</v>
      </c>
      <c r="C411" s="30" t="s">
        <v>220</v>
      </c>
      <c r="D411" s="15" t="s">
        <v>6</v>
      </c>
      <c r="E411" s="32"/>
    </row>
    <row r="412" spans="1:4" s="33" customFormat="1" ht="13.5" customHeight="1">
      <c r="A412" s="34" t="s">
        <v>78</v>
      </c>
      <c r="B412" s="34" t="s">
        <v>63</v>
      </c>
      <c r="C412" s="4" t="s">
        <v>10</v>
      </c>
      <c r="D412" s="18">
        <v>29051.59</v>
      </c>
    </row>
    <row r="413" spans="1:4" s="33" customFormat="1" ht="28.5">
      <c r="A413" s="34"/>
      <c r="B413" s="34"/>
      <c r="C413" s="5" t="s">
        <v>20</v>
      </c>
      <c r="D413" s="18">
        <v>15085.42</v>
      </c>
    </row>
    <row r="414" spans="1:4" s="33" customFormat="1" ht="28.5">
      <c r="A414" s="34"/>
      <c r="B414" s="34"/>
      <c r="C414" s="5" t="s">
        <v>121</v>
      </c>
      <c r="D414" s="18">
        <v>3591.82</v>
      </c>
    </row>
    <row r="415" spans="1:4" s="33" customFormat="1" ht="28.5">
      <c r="A415" s="34"/>
      <c r="B415" s="34"/>
      <c r="C415" s="5" t="s">
        <v>123</v>
      </c>
      <c r="D415" s="18">
        <v>11487</v>
      </c>
    </row>
    <row r="416" spans="1:4" s="37" customFormat="1" ht="15.75">
      <c r="A416" s="36"/>
      <c r="B416" s="36"/>
      <c r="C416" s="19" t="s">
        <v>9</v>
      </c>
      <c r="D416" s="17">
        <f>SUM(D412:D415)</f>
        <v>59215.83</v>
      </c>
    </row>
    <row r="417" spans="1:4" s="37" customFormat="1" ht="15">
      <c r="A417" s="52" t="s">
        <v>117</v>
      </c>
      <c r="B417" s="52"/>
      <c r="C417" s="52"/>
      <c r="D417" s="37">
        <v>73470.35</v>
      </c>
    </row>
    <row r="418" spans="1:4" s="37" customFormat="1" ht="15.75">
      <c r="A418" s="52" t="s">
        <v>118</v>
      </c>
      <c r="B418" s="52"/>
      <c r="C418" s="52"/>
      <c r="D418" s="17">
        <v>14254.52</v>
      </c>
    </row>
    <row r="419" spans="1:4" s="37" customFormat="1" ht="15.75">
      <c r="A419" s="52" t="s">
        <v>119</v>
      </c>
      <c r="B419" s="52"/>
      <c r="C419" s="52"/>
      <c r="D419" s="17">
        <v>90936.27</v>
      </c>
    </row>
    <row r="420" spans="1:256" s="58" customFormat="1" ht="15.75" customHeight="1">
      <c r="A420" s="60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  <c r="AK420" s="61"/>
      <c r="AL420" s="61"/>
      <c r="AM420" s="61"/>
      <c r="AN420" s="61"/>
      <c r="AO420" s="61"/>
      <c r="AP420" s="61"/>
      <c r="AQ420" s="61"/>
      <c r="AR420" s="61"/>
      <c r="AS420" s="61"/>
      <c r="AT420" s="61"/>
      <c r="AU420" s="61"/>
      <c r="AV420" s="61"/>
      <c r="AW420" s="61"/>
      <c r="AX420" s="61"/>
      <c r="AY420" s="61"/>
      <c r="AZ420" s="61"/>
      <c r="BA420" s="61"/>
      <c r="BB420" s="61"/>
      <c r="BC420" s="61"/>
      <c r="BD420" s="61"/>
      <c r="BE420" s="61"/>
      <c r="BF420" s="61"/>
      <c r="BG420" s="61"/>
      <c r="BH420" s="61"/>
      <c r="BI420" s="61"/>
      <c r="BJ420" s="61"/>
      <c r="BK420" s="61"/>
      <c r="BL420" s="61"/>
      <c r="BM420" s="61"/>
      <c r="BN420" s="61"/>
      <c r="BO420" s="61"/>
      <c r="BP420" s="61"/>
      <c r="BQ420" s="61"/>
      <c r="BR420" s="61"/>
      <c r="BS420" s="61"/>
      <c r="BT420" s="61"/>
      <c r="BU420" s="61"/>
      <c r="BV420" s="61"/>
      <c r="BW420" s="61"/>
      <c r="BX420" s="61"/>
      <c r="BY420" s="61"/>
      <c r="BZ420" s="61"/>
      <c r="CA420" s="61"/>
      <c r="CB420" s="61"/>
      <c r="CC420" s="61"/>
      <c r="CD420" s="61"/>
      <c r="CE420" s="61"/>
      <c r="CF420" s="61"/>
      <c r="CG420" s="61"/>
      <c r="CH420" s="61"/>
      <c r="CI420" s="61"/>
      <c r="CJ420" s="61"/>
      <c r="CK420" s="61"/>
      <c r="CL420" s="61"/>
      <c r="CM420" s="61"/>
      <c r="CN420" s="61"/>
      <c r="CO420" s="61"/>
      <c r="CP420" s="61"/>
      <c r="CQ420" s="61"/>
      <c r="CR420" s="61"/>
      <c r="CS420" s="61"/>
      <c r="CT420" s="61"/>
      <c r="CU420" s="61"/>
      <c r="CV420" s="61"/>
      <c r="CW420" s="61"/>
      <c r="CX420" s="61"/>
      <c r="CY420" s="61"/>
      <c r="CZ420" s="61"/>
      <c r="DA420" s="61"/>
      <c r="DB420" s="61"/>
      <c r="DC420" s="61"/>
      <c r="DD420" s="61"/>
      <c r="DE420" s="61"/>
      <c r="DF420" s="61"/>
      <c r="DG420" s="61"/>
      <c r="DH420" s="61"/>
      <c r="DI420" s="61"/>
      <c r="DJ420" s="61"/>
      <c r="DK420" s="61"/>
      <c r="DL420" s="61"/>
      <c r="DM420" s="61"/>
      <c r="DN420" s="61"/>
      <c r="DO420" s="61"/>
      <c r="DP420" s="61"/>
      <c r="DQ420" s="61"/>
      <c r="DR420" s="61"/>
      <c r="DS420" s="61"/>
      <c r="DT420" s="61"/>
      <c r="DU420" s="61"/>
      <c r="DV420" s="61"/>
      <c r="DW420" s="61"/>
      <c r="DX420" s="61"/>
      <c r="DY420" s="61"/>
      <c r="DZ420" s="61"/>
      <c r="EA420" s="61"/>
      <c r="EB420" s="61"/>
      <c r="EC420" s="61"/>
      <c r="ED420" s="61"/>
      <c r="EE420" s="61"/>
      <c r="EF420" s="61"/>
      <c r="EG420" s="61"/>
      <c r="EH420" s="61"/>
      <c r="EI420" s="61"/>
      <c r="EJ420" s="61"/>
      <c r="EK420" s="61"/>
      <c r="EL420" s="61"/>
      <c r="EM420" s="61"/>
      <c r="EN420" s="61"/>
      <c r="EO420" s="61"/>
      <c r="EP420" s="61"/>
      <c r="EQ420" s="61"/>
      <c r="ER420" s="61"/>
      <c r="ES420" s="61"/>
      <c r="ET420" s="61"/>
      <c r="EU420" s="61"/>
      <c r="EV420" s="61"/>
      <c r="EW420" s="61"/>
      <c r="EX420" s="61"/>
      <c r="EY420" s="61"/>
      <c r="EZ420" s="61"/>
      <c r="FA420" s="61"/>
      <c r="FB420" s="61"/>
      <c r="FC420" s="61"/>
      <c r="FD420" s="61"/>
      <c r="FE420" s="61"/>
      <c r="FF420" s="61"/>
      <c r="FG420" s="61"/>
      <c r="FH420" s="61"/>
      <c r="FI420" s="61"/>
      <c r="FJ420" s="61"/>
      <c r="FK420" s="61"/>
      <c r="FL420" s="61"/>
      <c r="FM420" s="61"/>
      <c r="FN420" s="61"/>
      <c r="FO420" s="61"/>
      <c r="FP420" s="61"/>
      <c r="FQ420" s="61"/>
      <c r="FR420" s="61"/>
      <c r="FS420" s="61"/>
      <c r="FT420" s="61"/>
      <c r="FU420" s="61"/>
      <c r="FV420" s="61"/>
      <c r="FW420" s="61"/>
      <c r="FX420" s="61"/>
      <c r="FY420" s="61"/>
      <c r="FZ420" s="61"/>
      <c r="GA420" s="61"/>
      <c r="GB420" s="61"/>
      <c r="GC420" s="61"/>
      <c r="GD420" s="61"/>
      <c r="GE420" s="61"/>
      <c r="GF420" s="61"/>
      <c r="GG420" s="61"/>
      <c r="GH420" s="61"/>
      <c r="GI420" s="61"/>
      <c r="GJ420" s="61"/>
      <c r="GK420" s="61"/>
      <c r="GL420" s="61"/>
      <c r="GM420" s="61"/>
      <c r="GN420" s="61"/>
      <c r="GO420" s="61"/>
      <c r="GP420" s="61"/>
      <c r="GQ420" s="61"/>
      <c r="GR420" s="61"/>
      <c r="GS420" s="61"/>
      <c r="GT420" s="61"/>
      <c r="GU420" s="61"/>
      <c r="GV420" s="61"/>
      <c r="GW420" s="61"/>
      <c r="GX420" s="61"/>
      <c r="GY420" s="61"/>
      <c r="GZ420" s="61"/>
      <c r="HA420" s="61"/>
      <c r="HB420" s="61"/>
      <c r="HC420" s="61"/>
      <c r="HD420" s="61"/>
      <c r="HE420" s="61"/>
      <c r="HF420" s="61"/>
      <c r="HG420" s="61"/>
      <c r="HH420" s="61"/>
      <c r="HI420" s="61"/>
      <c r="HJ420" s="61"/>
      <c r="HK420" s="61"/>
      <c r="HL420" s="61"/>
      <c r="HM420" s="61"/>
      <c r="HN420" s="61"/>
      <c r="HO420" s="61"/>
      <c r="HP420" s="61"/>
      <c r="HQ420" s="61"/>
      <c r="HR420" s="61"/>
      <c r="HS420" s="61"/>
      <c r="HT420" s="61"/>
      <c r="HU420" s="61"/>
      <c r="HV420" s="61"/>
      <c r="HW420" s="61"/>
      <c r="HX420" s="61"/>
      <c r="HY420" s="61"/>
      <c r="HZ420" s="61"/>
      <c r="IA420" s="61"/>
      <c r="IB420" s="61"/>
      <c r="IC420" s="61"/>
      <c r="ID420" s="61"/>
      <c r="IE420" s="61"/>
      <c r="IF420" s="61"/>
      <c r="IG420" s="61"/>
      <c r="IH420" s="61"/>
      <c r="II420" s="61"/>
      <c r="IJ420" s="61"/>
      <c r="IK420" s="61"/>
      <c r="IL420" s="61"/>
      <c r="IM420" s="61"/>
      <c r="IN420" s="61"/>
      <c r="IO420" s="61"/>
      <c r="IP420" s="61"/>
      <c r="IQ420" s="61"/>
      <c r="IR420" s="61"/>
      <c r="IS420" s="61"/>
      <c r="IT420" s="61"/>
      <c r="IU420" s="61"/>
      <c r="IV420" s="61"/>
    </row>
    <row r="421" spans="1:10" s="33" customFormat="1" ht="15">
      <c r="A421" s="48" t="s">
        <v>3</v>
      </c>
      <c r="B421" s="48"/>
      <c r="C421" s="48"/>
      <c r="D421" s="48"/>
      <c r="E421" s="32"/>
      <c r="F421" s="32"/>
      <c r="G421" s="32"/>
      <c r="H421" s="32"/>
      <c r="I421" s="32"/>
      <c r="J421" s="32"/>
    </row>
    <row r="422" spans="1:10" s="33" customFormat="1" ht="15">
      <c r="A422" s="48" t="s">
        <v>129</v>
      </c>
      <c r="B422" s="48"/>
      <c r="C422" s="48"/>
      <c r="D422" s="48"/>
      <c r="E422" s="32"/>
      <c r="F422" s="32"/>
      <c r="G422" s="32"/>
      <c r="H422" s="32"/>
      <c r="I422" s="32"/>
      <c r="J422" s="32"/>
    </row>
    <row r="423" spans="1:5" s="33" customFormat="1" ht="28.5">
      <c r="A423" s="14" t="s">
        <v>4</v>
      </c>
      <c r="B423" s="14" t="s">
        <v>5</v>
      </c>
      <c r="C423" s="30" t="s">
        <v>220</v>
      </c>
      <c r="D423" s="15" t="s">
        <v>6</v>
      </c>
      <c r="E423" s="32"/>
    </row>
    <row r="424" spans="1:4" s="33" customFormat="1" ht="13.5" customHeight="1">
      <c r="A424" s="34" t="s">
        <v>79</v>
      </c>
      <c r="B424" s="34" t="s">
        <v>65</v>
      </c>
      <c r="C424" s="4" t="s">
        <v>10</v>
      </c>
      <c r="D424" s="18">
        <v>35180.84</v>
      </c>
    </row>
    <row r="425" spans="1:4" s="33" customFormat="1" ht="28.5">
      <c r="A425" s="34"/>
      <c r="B425" s="34"/>
      <c r="C425" s="4" t="s">
        <v>11</v>
      </c>
      <c r="D425" s="18">
        <v>68.39</v>
      </c>
    </row>
    <row r="426" spans="1:4" s="33" customFormat="1" ht="28.5">
      <c r="A426" s="34"/>
      <c r="B426" s="34"/>
      <c r="C426" s="5" t="s">
        <v>7</v>
      </c>
      <c r="D426" s="18">
        <v>14368.11</v>
      </c>
    </row>
    <row r="427" spans="1:4" s="33" customFormat="1" ht="28.5">
      <c r="A427" s="34"/>
      <c r="B427" s="34"/>
      <c r="C427" s="5" t="s">
        <v>96</v>
      </c>
      <c r="D427" s="18">
        <v>2099.26</v>
      </c>
    </row>
    <row r="428" spans="1:4" s="33" customFormat="1" ht="28.5">
      <c r="A428" s="34"/>
      <c r="B428" s="34"/>
      <c r="C428" s="5" t="s">
        <v>124</v>
      </c>
      <c r="D428" s="18">
        <v>11293.5</v>
      </c>
    </row>
    <row r="429" spans="1:4" s="37" customFormat="1" ht="15.75">
      <c r="A429" s="36"/>
      <c r="B429" s="36"/>
      <c r="C429" s="19" t="s">
        <v>9</v>
      </c>
      <c r="D429" s="17">
        <f>SUM(D424:D427)</f>
        <v>51716.6</v>
      </c>
    </row>
    <row r="430" spans="1:4" s="37" customFormat="1" ht="15.75">
      <c r="A430" s="52" t="s">
        <v>117</v>
      </c>
      <c r="B430" s="52"/>
      <c r="C430" s="52"/>
      <c r="D430" s="17">
        <v>71550.67</v>
      </c>
    </row>
    <row r="431" spans="1:4" s="37" customFormat="1" ht="15.75">
      <c r="A431" s="52" t="s">
        <v>118</v>
      </c>
      <c r="B431" s="52"/>
      <c r="C431" s="52"/>
      <c r="D431" s="17">
        <v>19834.07</v>
      </c>
    </row>
    <row r="432" spans="1:4" s="37" customFormat="1" ht="15.75">
      <c r="A432" s="52" t="s">
        <v>119</v>
      </c>
      <c r="B432" s="52"/>
      <c r="C432" s="52"/>
      <c r="D432" s="17">
        <v>105858.54</v>
      </c>
    </row>
    <row r="433" spans="1:4" ht="13.5" customHeight="1">
      <c r="A433" s="27" t="s">
        <v>82</v>
      </c>
      <c r="B433" s="28" t="s">
        <v>99</v>
      </c>
      <c r="C433" s="43" t="s">
        <v>10</v>
      </c>
      <c r="D433" s="44">
        <v>1037.72</v>
      </c>
    </row>
    <row r="434" spans="1:4" s="6" customFormat="1" ht="15.75">
      <c r="A434" s="12"/>
      <c r="B434" s="8"/>
      <c r="C434" s="19" t="s">
        <v>9</v>
      </c>
      <c r="D434" s="17">
        <f>SUM(D433:D433)</f>
        <v>1037.72</v>
      </c>
    </row>
    <row r="435" spans="1:4" ht="13.5" customHeight="1">
      <c r="A435" s="10" t="s">
        <v>83</v>
      </c>
      <c r="B435" s="9" t="s">
        <v>68</v>
      </c>
      <c r="C435" s="4" t="s">
        <v>10</v>
      </c>
      <c r="D435" s="18">
        <v>49028.53</v>
      </c>
    </row>
    <row r="436" spans="1:4" ht="28.5">
      <c r="A436" s="11"/>
      <c r="B436" s="7"/>
      <c r="C436" s="5" t="s">
        <v>20</v>
      </c>
      <c r="D436" s="18">
        <v>61238.68</v>
      </c>
    </row>
    <row r="437" spans="1:4" ht="28.5">
      <c r="A437" s="11"/>
      <c r="B437" s="7"/>
      <c r="C437" s="5" t="s">
        <v>122</v>
      </c>
      <c r="D437" s="18">
        <v>5884.79</v>
      </c>
    </row>
    <row r="438" spans="1:4" ht="28.5">
      <c r="A438" s="11"/>
      <c r="B438" s="7"/>
      <c r="C438" s="5" t="s">
        <v>123</v>
      </c>
      <c r="D438" s="18">
        <v>33630</v>
      </c>
    </row>
    <row r="439" spans="1:4" s="6" customFormat="1" ht="15.75">
      <c r="A439" s="12"/>
      <c r="B439" s="8"/>
      <c r="C439" s="19" t="s">
        <v>9</v>
      </c>
      <c r="D439" s="17">
        <f>SUM(D435:D438)</f>
        <v>149782</v>
      </c>
    </row>
    <row r="440" spans="1:4" s="6" customFormat="1" ht="15.75">
      <c r="A440" s="60" t="s">
        <v>117</v>
      </c>
      <c r="B440" s="61"/>
      <c r="C440" s="62"/>
      <c r="D440" s="17">
        <v>202227.92</v>
      </c>
    </row>
    <row r="441" spans="1:4" s="6" customFormat="1" ht="15.75">
      <c r="A441" s="58" t="s">
        <v>118</v>
      </c>
      <c r="B441" s="59"/>
      <c r="C441" s="63"/>
      <c r="D441" s="17">
        <v>52445.92</v>
      </c>
    </row>
    <row r="442" spans="1:4" s="6" customFormat="1" ht="15.75">
      <c r="A442" s="64" t="s">
        <v>119</v>
      </c>
      <c r="B442" s="65"/>
      <c r="C442" s="66"/>
      <c r="D442" s="17">
        <v>251916.14</v>
      </c>
    </row>
    <row r="443" spans="2:256" s="58" customFormat="1" ht="15.75" customHeight="1"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/>
      <c r="AK443" s="59"/>
      <c r="AL443" s="59"/>
      <c r="AM443" s="59"/>
      <c r="AN443" s="59"/>
      <c r="AO443" s="59"/>
      <c r="AP443" s="59"/>
      <c r="AQ443" s="59"/>
      <c r="AR443" s="59"/>
      <c r="AS443" s="59"/>
      <c r="AT443" s="59"/>
      <c r="AU443" s="59"/>
      <c r="AV443" s="59"/>
      <c r="AW443" s="59"/>
      <c r="AX443" s="59"/>
      <c r="AY443" s="59"/>
      <c r="AZ443" s="59"/>
      <c r="BA443" s="59"/>
      <c r="BB443" s="59"/>
      <c r="BC443" s="59"/>
      <c r="BD443" s="59"/>
      <c r="BE443" s="59"/>
      <c r="BF443" s="59"/>
      <c r="BG443" s="59"/>
      <c r="BH443" s="59"/>
      <c r="BI443" s="59"/>
      <c r="BJ443" s="59"/>
      <c r="BK443" s="59"/>
      <c r="BL443" s="59"/>
      <c r="BM443" s="59"/>
      <c r="BN443" s="59"/>
      <c r="BO443" s="59"/>
      <c r="BP443" s="59"/>
      <c r="BQ443" s="59"/>
      <c r="BR443" s="59"/>
      <c r="BS443" s="59"/>
      <c r="BT443" s="59"/>
      <c r="BU443" s="59"/>
      <c r="BV443" s="59"/>
      <c r="BW443" s="59"/>
      <c r="BX443" s="59"/>
      <c r="BY443" s="59"/>
      <c r="BZ443" s="59"/>
      <c r="CA443" s="59"/>
      <c r="CB443" s="59"/>
      <c r="CC443" s="59"/>
      <c r="CD443" s="59"/>
      <c r="CE443" s="59"/>
      <c r="CF443" s="59"/>
      <c r="CG443" s="59"/>
      <c r="CH443" s="59"/>
      <c r="CI443" s="59"/>
      <c r="CJ443" s="59"/>
      <c r="CK443" s="59"/>
      <c r="CL443" s="59"/>
      <c r="CM443" s="59"/>
      <c r="CN443" s="59"/>
      <c r="CO443" s="59"/>
      <c r="CP443" s="59"/>
      <c r="CQ443" s="59"/>
      <c r="CR443" s="59"/>
      <c r="CS443" s="59"/>
      <c r="CT443" s="59"/>
      <c r="CU443" s="59"/>
      <c r="CV443" s="59"/>
      <c r="CW443" s="59"/>
      <c r="CX443" s="59"/>
      <c r="CY443" s="59"/>
      <c r="CZ443" s="59"/>
      <c r="DA443" s="59"/>
      <c r="DB443" s="59"/>
      <c r="DC443" s="59"/>
      <c r="DD443" s="59"/>
      <c r="DE443" s="59"/>
      <c r="DF443" s="59"/>
      <c r="DG443" s="59"/>
      <c r="DH443" s="59"/>
      <c r="DI443" s="59"/>
      <c r="DJ443" s="59"/>
      <c r="DK443" s="59"/>
      <c r="DL443" s="59"/>
      <c r="DM443" s="59"/>
      <c r="DN443" s="59"/>
      <c r="DO443" s="59"/>
      <c r="DP443" s="59"/>
      <c r="DQ443" s="59"/>
      <c r="DR443" s="59"/>
      <c r="DS443" s="59"/>
      <c r="DT443" s="59"/>
      <c r="DU443" s="59"/>
      <c r="DV443" s="59"/>
      <c r="DW443" s="59"/>
      <c r="DX443" s="59"/>
      <c r="DY443" s="59"/>
      <c r="DZ443" s="59"/>
      <c r="EA443" s="59"/>
      <c r="EB443" s="59"/>
      <c r="EC443" s="59"/>
      <c r="ED443" s="59"/>
      <c r="EE443" s="59"/>
      <c r="EF443" s="59"/>
      <c r="EG443" s="59"/>
      <c r="EH443" s="59"/>
      <c r="EI443" s="59"/>
      <c r="EJ443" s="59"/>
      <c r="EK443" s="59"/>
      <c r="EL443" s="59"/>
      <c r="EM443" s="59"/>
      <c r="EN443" s="59"/>
      <c r="EO443" s="59"/>
      <c r="EP443" s="59"/>
      <c r="EQ443" s="59"/>
      <c r="ER443" s="59"/>
      <c r="ES443" s="59"/>
      <c r="ET443" s="59"/>
      <c r="EU443" s="59"/>
      <c r="EV443" s="59"/>
      <c r="EW443" s="59"/>
      <c r="EX443" s="59"/>
      <c r="EY443" s="59"/>
      <c r="EZ443" s="59"/>
      <c r="FA443" s="59"/>
      <c r="FB443" s="59"/>
      <c r="FC443" s="59"/>
      <c r="FD443" s="59"/>
      <c r="FE443" s="59"/>
      <c r="FF443" s="59"/>
      <c r="FG443" s="59"/>
      <c r="FH443" s="59"/>
      <c r="FI443" s="59"/>
      <c r="FJ443" s="59"/>
      <c r="FK443" s="59"/>
      <c r="FL443" s="59"/>
      <c r="FM443" s="59"/>
      <c r="FN443" s="59"/>
      <c r="FO443" s="59"/>
      <c r="FP443" s="59"/>
      <c r="FQ443" s="59"/>
      <c r="FR443" s="59"/>
      <c r="FS443" s="59"/>
      <c r="FT443" s="59"/>
      <c r="FU443" s="59"/>
      <c r="FV443" s="59"/>
      <c r="FW443" s="59"/>
      <c r="FX443" s="59"/>
      <c r="FY443" s="59"/>
      <c r="FZ443" s="59"/>
      <c r="GA443" s="59"/>
      <c r="GB443" s="59"/>
      <c r="GC443" s="59"/>
      <c r="GD443" s="59"/>
      <c r="GE443" s="59"/>
      <c r="GF443" s="59"/>
      <c r="GG443" s="59"/>
      <c r="GH443" s="59"/>
      <c r="GI443" s="59"/>
      <c r="GJ443" s="59"/>
      <c r="GK443" s="59"/>
      <c r="GL443" s="59"/>
      <c r="GM443" s="59"/>
      <c r="GN443" s="59"/>
      <c r="GO443" s="59"/>
      <c r="GP443" s="59"/>
      <c r="GQ443" s="59"/>
      <c r="GR443" s="59"/>
      <c r="GS443" s="59"/>
      <c r="GT443" s="59"/>
      <c r="GU443" s="59"/>
      <c r="GV443" s="59"/>
      <c r="GW443" s="59"/>
      <c r="GX443" s="59"/>
      <c r="GY443" s="59"/>
      <c r="GZ443" s="59"/>
      <c r="HA443" s="59"/>
      <c r="HB443" s="59"/>
      <c r="HC443" s="59"/>
      <c r="HD443" s="59"/>
      <c r="HE443" s="59"/>
      <c r="HF443" s="59"/>
      <c r="HG443" s="59"/>
      <c r="HH443" s="59"/>
      <c r="HI443" s="59"/>
      <c r="HJ443" s="59"/>
      <c r="HK443" s="59"/>
      <c r="HL443" s="59"/>
      <c r="HM443" s="59"/>
      <c r="HN443" s="59"/>
      <c r="HO443" s="59"/>
      <c r="HP443" s="59"/>
      <c r="HQ443" s="59"/>
      <c r="HR443" s="59"/>
      <c r="HS443" s="59"/>
      <c r="HT443" s="59"/>
      <c r="HU443" s="59"/>
      <c r="HV443" s="59"/>
      <c r="HW443" s="59"/>
      <c r="HX443" s="59"/>
      <c r="HY443" s="59"/>
      <c r="HZ443" s="59"/>
      <c r="IA443" s="59"/>
      <c r="IB443" s="59"/>
      <c r="IC443" s="59"/>
      <c r="ID443" s="59"/>
      <c r="IE443" s="59"/>
      <c r="IF443" s="59"/>
      <c r="IG443" s="59"/>
      <c r="IH443" s="59"/>
      <c r="II443" s="59"/>
      <c r="IJ443" s="59"/>
      <c r="IK443" s="59"/>
      <c r="IL443" s="59"/>
      <c r="IM443" s="59"/>
      <c r="IN443" s="59"/>
      <c r="IO443" s="59"/>
      <c r="IP443" s="59"/>
      <c r="IQ443" s="59"/>
      <c r="IR443" s="59"/>
      <c r="IS443" s="59"/>
      <c r="IT443" s="59"/>
      <c r="IU443" s="59"/>
      <c r="IV443" s="59"/>
    </row>
    <row r="444" spans="1:10" s="33" customFormat="1" ht="15">
      <c r="A444" s="48" t="s">
        <v>3</v>
      </c>
      <c r="B444" s="48"/>
      <c r="C444" s="48"/>
      <c r="D444" s="48"/>
      <c r="E444" s="32"/>
      <c r="F444" s="32"/>
      <c r="G444" s="32"/>
      <c r="H444" s="32"/>
      <c r="I444" s="32"/>
      <c r="J444" s="32"/>
    </row>
    <row r="445" spans="1:10" s="33" customFormat="1" ht="15">
      <c r="A445" s="48" t="s">
        <v>129</v>
      </c>
      <c r="B445" s="48"/>
      <c r="C445" s="48"/>
      <c r="D445" s="48"/>
      <c r="E445" s="32"/>
      <c r="F445" s="32"/>
      <c r="G445" s="32"/>
      <c r="H445" s="32"/>
      <c r="I445" s="32"/>
      <c r="J445" s="32"/>
    </row>
    <row r="446" spans="1:5" s="33" customFormat="1" ht="28.5">
      <c r="A446" s="14" t="s">
        <v>4</v>
      </c>
      <c r="B446" s="14" t="s">
        <v>5</v>
      </c>
      <c r="C446" s="30" t="s">
        <v>220</v>
      </c>
      <c r="D446" s="15" t="s">
        <v>6</v>
      </c>
      <c r="E446" s="32"/>
    </row>
    <row r="447" spans="1:4" s="33" customFormat="1" ht="13.5" customHeight="1">
      <c r="A447" s="34" t="s">
        <v>85</v>
      </c>
      <c r="B447" s="34" t="s">
        <v>72</v>
      </c>
      <c r="C447" s="4" t="s">
        <v>10</v>
      </c>
      <c r="D447" s="18">
        <v>25324.15</v>
      </c>
    </row>
    <row r="448" spans="1:4" s="33" customFormat="1" ht="28.5">
      <c r="A448" s="34"/>
      <c r="B448" s="34"/>
      <c r="C448" s="4" t="s">
        <v>11</v>
      </c>
      <c r="D448" s="18">
        <v>273.48</v>
      </c>
    </row>
    <row r="449" spans="1:4" s="33" customFormat="1" ht="28.5">
      <c r="A449" s="34"/>
      <c r="B449" s="34"/>
      <c r="C449" s="5" t="s">
        <v>7</v>
      </c>
      <c r="D449" s="18">
        <v>35338.24</v>
      </c>
    </row>
    <row r="450" spans="1:4" s="33" customFormat="1" ht="28.5">
      <c r="A450" s="34"/>
      <c r="B450" s="34"/>
      <c r="C450" s="5" t="s">
        <v>116</v>
      </c>
      <c r="D450" s="18">
        <v>4709.92</v>
      </c>
    </row>
    <row r="451" spans="1:4" s="33" customFormat="1" ht="28.5">
      <c r="A451" s="34"/>
      <c r="B451" s="34"/>
      <c r="C451" s="5" t="s">
        <v>124</v>
      </c>
      <c r="D451" s="18">
        <v>13987.75</v>
      </c>
    </row>
    <row r="452" spans="1:4" s="33" customFormat="1" ht="15">
      <c r="A452" s="34"/>
      <c r="B452" s="34"/>
      <c r="C452" s="5" t="s">
        <v>58</v>
      </c>
      <c r="D452" s="18">
        <v>434.28</v>
      </c>
    </row>
    <row r="453" spans="1:4" s="37" customFormat="1" ht="15.75">
      <c r="A453" s="36"/>
      <c r="B453" s="36"/>
      <c r="C453" s="19" t="s">
        <v>9</v>
      </c>
      <c r="D453" s="17">
        <f>SUM(D447:D452)</f>
        <v>80067.81999999999</v>
      </c>
    </row>
    <row r="454" spans="1:4" s="37" customFormat="1" ht="15.75">
      <c r="A454" s="52" t="s">
        <v>117</v>
      </c>
      <c r="B454" s="52"/>
      <c r="C454" s="52"/>
      <c r="D454" s="17">
        <v>148209.14</v>
      </c>
    </row>
    <row r="455" spans="1:4" s="37" customFormat="1" ht="15.75">
      <c r="A455" s="52" t="s">
        <v>118</v>
      </c>
      <c r="B455" s="52"/>
      <c r="C455" s="52"/>
      <c r="D455" s="17">
        <v>68141.32</v>
      </c>
    </row>
    <row r="456" spans="1:4" s="37" customFormat="1" ht="15.75">
      <c r="A456" s="52" t="s">
        <v>119</v>
      </c>
      <c r="B456" s="52"/>
      <c r="C456" s="52"/>
      <c r="D456" s="17">
        <v>19675.88</v>
      </c>
    </row>
    <row r="457" spans="1:256" s="58" customFormat="1" ht="15.75" customHeight="1">
      <c r="A457" s="60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  <c r="AK457" s="61"/>
      <c r="AL457" s="61"/>
      <c r="AM457" s="61"/>
      <c r="AN457" s="61"/>
      <c r="AO457" s="61"/>
      <c r="AP457" s="61"/>
      <c r="AQ457" s="61"/>
      <c r="AR457" s="61"/>
      <c r="AS457" s="61"/>
      <c r="AT457" s="61"/>
      <c r="AU457" s="61"/>
      <c r="AV457" s="61"/>
      <c r="AW457" s="61"/>
      <c r="AX457" s="61"/>
      <c r="AY457" s="61"/>
      <c r="AZ457" s="61"/>
      <c r="BA457" s="61"/>
      <c r="BB457" s="61"/>
      <c r="BC457" s="61"/>
      <c r="BD457" s="61"/>
      <c r="BE457" s="61"/>
      <c r="BF457" s="61"/>
      <c r="BG457" s="61"/>
      <c r="BH457" s="61"/>
      <c r="BI457" s="61"/>
      <c r="BJ457" s="61"/>
      <c r="BK457" s="61"/>
      <c r="BL457" s="61"/>
      <c r="BM457" s="61"/>
      <c r="BN457" s="61"/>
      <c r="BO457" s="61"/>
      <c r="BP457" s="61"/>
      <c r="BQ457" s="61"/>
      <c r="BR457" s="61"/>
      <c r="BS457" s="61"/>
      <c r="BT457" s="61"/>
      <c r="BU457" s="61"/>
      <c r="BV457" s="61"/>
      <c r="BW457" s="61"/>
      <c r="BX457" s="61"/>
      <c r="BY457" s="61"/>
      <c r="BZ457" s="61"/>
      <c r="CA457" s="61"/>
      <c r="CB457" s="61"/>
      <c r="CC457" s="61"/>
      <c r="CD457" s="61"/>
      <c r="CE457" s="61"/>
      <c r="CF457" s="61"/>
      <c r="CG457" s="61"/>
      <c r="CH457" s="61"/>
      <c r="CI457" s="61"/>
      <c r="CJ457" s="61"/>
      <c r="CK457" s="61"/>
      <c r="CL457" s="61"/>
      <c r="CM457" s="61"/>
      <c r="CN457" s="61"/>
      <c r="CO457" s="61"/>
      <c r="CP457" s="61"/>
      <c r="CQ457" s="61"/>
      <c r="CR457" s="61"/>
      <c r="CS457" s="61"/>
      <c r="CT457" s="61"/>
      <c r="CU457" s="61"/>
      <c r="CV457" s="61"/>
      <c r="CW457" s="61"/>
      <c r="CX457" s="61"/>
      <c r="CY457" s="61"/>
      <c r="CZ457" s="61"/>
      <c r="DA457" s="61"/>
      <c r="DB457" s="61"/>
      <c r="DC457" s="61"/>
      <c r="DD457" s="61"/>
      <c r="DE457" s="61"/>
      <c r="DF457" s="61"/>
      <c r="DG457" s="61"/>
      <c r="DH457" s="61"/>
      <c r="DI457" s="61"/>
      <c r="DJ457" s="61"/>
      <c r="DK457" s="61"/>
      <c r="DL457" s="61"/>
      <c r="DM457" s="61"/>
      <c r="DN457" s="61"/>
      <c r="DO457" s="61"/>
      <c r="DP457" s="61"/>
      <c r="DQ457" s="61"/>
      <c r="DR457" s="61"/>
      <c r="DS457" s="61"/>
      <c r="DT457" s="61"/>
      <c r="DU457" s="61"/>
      <c r="DV457" s="61"/>
      <c r="DW457" s="61"/>
      <c r="DX457" s="61"/>
      <c r="DY457" s="61"/>
      <c r="DZ457" s="61"/>
      <c r="EA457" s="61"/>
      <c r="EB457" s="61"/>
      <c r="EC457" s="61"/>
      <c r="ED457" s="61"/>
      <c r="EE457" s="61"/>
      <c r="EF457" s="61"/>
      <c r="EG457" s="61"/>
      <c r="EH457" s="61"/>
      <c r="EI457" s="61"/>
      <c r="EJ457" s="61"/>
      <c r="EK457" s="61"/>
      <c r="EL457" s="61"/>
      <c r="EM457" s="61"/>
      <c r="EN457" s="61"/>
      <c r="EO457" s="61"/>
      <c r="EP457" s="61"/>
      <c r="EQ457" s="61"/>
      <c r="ER457" s="61"/>
      <c r="ES457" s="61"/>
      <c r="ET457" s="61"/>
      <c r="EU457" s="61"/>
      <c r="EV457" s="61"/>
      <c r="EW457" s="61"/>
      <c r="EX457" s="61"/>
      <c r="EY457" s="61"/>
      <c r="EZ457" s="61"/>
      <c r="FA457" s="61"/>
      <c r="FB457" s="61"/>
      <c r="FC457" s="61"/>
      <c r="FD457" s="61"/>
      <c r="FE457" s="61"/>
      <c r="FF457" s="61"/>
      <c r="FG457" s="61"/>
      <c r="FH457" s="61"/>
      <c r="FI457" s="61"/>
      <c r="FJ457" s="61"/>
      <c r="FK457" s="61"/>
      <c r="FL457" s="61"/>
      <c r="FM457" s="61"/>
      <c r="FN457" s="61"/>
      <c r="FO457" s="61"/>
      <c r="FP457" s="61"/>
      <c r="FQ457" s="61"/>
      <c r="FR457" s="61"/>
      <c r="FS457" s="61"/>
      <c r="FT457" s="61"/>
      <c r="FU457" s="61"/>
      <c r="FV457" s="61"/>
      <c r="FW457" s="61"/>
      <c r="FX457" s="61"/>
      <c r="FY457" s="61"/>
      <c r="FZ457" s="61"/>
      <c r="GA457" s="61"/>
      <c r="GB457" s="61"/>
      <c r="GC457" s="61"/>
      <c r="GD457" s="61"/>
      <c r="GE457" s="61"/>
      <c r="GF457" s="61"/>
      <c r="GG457" s="61"/>
      <c r="GH457" s="61"/>
      <c r="GI457" s="61"/>
      <c r="GJ457" s="61"/>
      <c r="GK457" s="61"/>
      <c r="GL457" s="61"/>
      <c r="GM457" s="61"/>
      <c r="GN457" s="61"/>
      <c r="GO457" s="61"/>
      <c r="GP457" s="61"/>
      <c r="GQ457" s="61"/>
      <c r="GR457" s="61"/>
      <c r="GS457" s="61"/>
      <c r="GT457" s="61"/>
      <c r="GU457" s="61"/>
      <c r="GV457" s="61"/>
      <c r="GW457" s="61"/>
      <c r="GX457" s="61"/>
      <c r="GY457" s="61"/>
      <c r="GZ457" s="61"/>
      <c r="HA457" s="61"/>
      <c r="HB457" s="61"/>
      <c r="HC457" s="61"/>
      <c r="HD457" s="61"/>
      <c r="HE457" s="61"/>
      <c r="HF457" s="61"/>
      <c r="HG457" s="61"/>
      <c r="HH457" s="61"/>
      <c r="HI457" s="61"/>
      <c r="HJ457" s="61"/>
      <c r="HK457" s="61"/>
      <c r="HL457" s="61"/>
      <c r="HM457" s="61"/>
      <c r="HN457" s="61"/>
      <c r="HO457" s="61"/>
      <c r="HP457" s="61"/>
      <c r="HQ457" s="61"/>
      <c r="HR457" s="61"/>
      <c r="HS457" s="61"/>
      <c r="HT457" s="61"/>
      <c r="HU457" s="61"/>
      <c r="HV457" s="61"/>
      <c r="HW457" s="61"/>
      <c r="HX457" s="61"/>
      <c r="HY457" s="61"/>
      <c r="HZ457" s="61"/>
      <c r="IA457" s="61"/>
      <c r="IB457" s="61"/>
      <c r="IC457" s="61"/>
      <c r="ID457" s="61"/>
      <c r="IE457" s="61"/>
      <c r="IF457" s="61"/>
      <c r="IG457" s="61"/>
      <c r="IH457" s="61"/>
      <c r="II457" s="61"/>
      <c r="IJ457" s="61"/>
      <c r="IK457" s="61"/>
      <c r="IL457" s="61"/>
      <c r="IM457" s="61"/>
      <c r="IN457" s="61"/>
      <c r="IO457" s="61"/>
      <c r="IP457" s="61"/>
      <c r="IQ457" s="61"/>
      <c r="IR457" s="61"/>
      <c r="IS457" s="61"/>
      <c r="IT457" s="61"/>
      <c r="IU457" s="61"/>
      <c r="IV457" s="61"/>
    </row>
    <row r="458" spans="1:10" s="33" customFormat="1" ht="15">
      <c r="A458" s="48" t="s">
        <v>3</v>
      </c>
      <c r="B458" s="48"/>
      <c r="C458" s="48"/>
      <c r="D458" s="48"/>
      <c r="E458" s="32"/>
      <c r="F458" s="32"/>
      <c r="G458" s="32"/>
      <c r="H458" s="32"/>
      <c r="I458" s="32"/>
      <c r="J458" s="32"/>
    </row>
    <row r="459" spans="1:10" s="33" customFormat="1" ht="15">
      <c r="A459" s="48" t="s">
        <v>129</v>
      </c>
      <c r="B459" s="48"/>
      <c r="C459" s="48"/>
      <c r="D459" s="48"/>
      <c r="E459" s="32"/>
      <c r="F459" s="32"/>
      <c r="G459" s="32"/>
      <c r="H459" s="32"/>
      <c r="I459" s="32"/>
      <c r="J459" s="32"/>
    </row>
    <row r="460" spans="1:5" s="33" customFormat="1" ht="28.5">
      <c r="A460" s="14" t="s">
        <v>4</v>
      </c>
      <c r="B460" s="14" t="s">
        <v>5</v>
      </c>
      <c r="C460" s="30" t="s">
        <v>220</v>
      </c>
      <c r="D460" s="15" t="s">
        <v>6</v>
      </c>
      <c r="E460" s="32"/>
    </row>
    <row r="461" spans="1:4" s="33" customFormat="1" ht="13.5" customHeight="1">
      <c r="A461" s="34" t="s">
        <v>89</v>
      </c>
      <c r="B461" s="34" t="s">
        <v>74</v>
      </c>
      <c r="C461" s="4" t="s">
        <v>10</v>
      </c>
      <c r="D461" s="18">
        <v>25684.25</v>
      </c>
    </row>
    <row r="462" spans="1:4" s="33" customFormat="1" ht="28.5">
      <c r="A462" s="34"/>
      <c r="B462" s="34"/>
      <c r="C462" s="5" t="s">
        <v>20</v>
      </c>
      <c r="D462" s="18">
        <v>11883.37</v>
      </c>
    </row>
    <row r="463" spans="1:4" s="33" customFormat="1" ht="28.5">
      <c r="A463" s="34"/>
      <c r="B463" s="34"/>
      <c r="C463" s="5" t="s">
        <v>122</v>
      </c>
      <c r="D463" s="18">
        <v>2819.84</v>
      </c>
    </row>
    <row r="464" spans="1:4" s="33" customFormat="1" ht="28.5">
      <c r="A464" s="34"/>
      <c r="B464" s="34"/>
      <c r="C464" s="5" t="s">
        <v>123</v>
      </c>
      <c r="D464" s="18">
        <v>11580</v>
      </c>
    </row>
    <row r="465" spans="1:4" s="37" customFormat="1" ht="15.75">
      <c r="A465" s="36"/>
      <c r="B465" s="36"/>
      <c r="C465" s="19" t="s">
        <v>9</v>
      </c>
      <c r="D465" s="17">
        <f>SUM(D461:D464)</f>
        <v>51967.46000000001</v>
      </c>
    </row>
    <row r="466" spans="1:4" s="37" customFormat="1" ht="15.75">
      <c r="A466" s="52" t="s">
        <v>117</v>
      </c>
      <c r="B466" s="52"/>
      <c r="C466" s="52"/>
      <c r="D466" s="17">
        <v>80828.69</v>
      </c>
    </row>
    <row r="467" spans="1:4" s="37" customFormat="1" ht="15.75">
      <c r="A467" s="52" t="s">
        <v>118</v>
      </c>
      <c r="B467" s="52"/>
      <c r="C467" s="52"/>
      <c r="D467" s="17">
        <v>28861.22</v>
      </c>
    </row>
    <row r="468" spans="1:4" s="37" customFormat="1" ht="15.75">
      <c r="A468" s="52" t="s">
        <v>119</v>
      </c>
      <c r="B468" s="52"/>
      <c r="C468" s="52"/>
      <c r="D468" s="17">
        <v>63455.04</v>
      </c>
    </row>
    <row r="469" spans="1:256" s="58" customFormat="1" ht="15.75" customHeight="1">
      <c r="A469" s="60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  <c r="AK469" s="61"/>
      <c r="AL469" s="61"/>
      <c r="AM469" s="61"/>
      <c r="AN469" s="61"/>
      <c r="AO469" s="61"/>
      <c r="AP469" s="61"/>
      <c r="AQ469" s="61"/>
      <c r="AR469" s="61"/>
      <c r="AS469" s="61"/>
      <c r="AT469" s="61"/>
      <c r="AU469" s="61"/>
      <c r="AV469" s="61"/>
      <c r="AW469" s="61"/>
      <c r="AX469" s="61"/>
      <c r="AY469" s="61"/>
      <c r="AZ469" s="61"/>
      <c r="BA469" s="61"/>
      <c r="BB469" s="61"/>
      <c r="BC469" s="61"/>
      <c r="BD469" s="61"/>
      <c r="BE469" s="61"/>
      <c r="BF469" s="61"/>
      <c r="BG469" s="61"/>
      <c r="BH469" s="61"/>
      <c r="BI469" s="61"/>
      <c r="BJ469" s="61"/>
      <c r="BK469" s="61"/>
      <c r="BL469" s="61"/>
      <c r="BM469" s="61"/>
      <c r="BN469" s="61"/>
      <c r="BO469" s="61"/>
      <c r="BP469" s="61"/>
      <c r="BQ469" s="61"/>
      <c r="BR469" s="61"/>
      <c r="BS469" s="61"/>
      <c r="BT469" s="61"/>
      <c r="BU469" s="61"/>
      <c r="BV469" s="61"/>
      <c r="BW469" s="61"/>
      <c r="BX469" s="61"/>
      <c r="BY469" s="61"/>
      <c r="BZ469" s="61"/>
      <c r="CA469" s="61"/>
      <c r="CB469" s="61"/>
      <c r="CC469" s="61"/>
      <c r="CD469" s="61"/>
      <c r="CE469" s="61"/>
      <c r="CF469" s="61"/>
      <c r="CG469" s="61"/>
      <c r="CH469" s="61"/>
      <c r="CI469" s="61"/>
      <c r="CJ469" s="61"/>
      <c r="CK469" s="61"/>
      <c r="CL469" s="61"/>
      <c r="CM469" s="61"/>
      <c r="CN469" s="61"/>
      <c r="CO469" s="61"/>
      <c r="CP469" s="61"/>
      <c r="CQ469" s="61"/>
      <c r="CR469" s="61"/>
      <c r="CS469" s="61"/>
      <c r="CT469" s="61"/>
      <c r="CU469" s="61"/>
      <c r="CV469" s="61"/>
      <c r="CW469" s="61"/>
      <c r="CX469" s="61"/>
      <c r="CY469" s="61"/>
      <c r="CZ469" s="61"/>
      <c r="DA469" s="61"/>
      <c r="DB469" s="61"/>
      <c r="DC469" s="61"/>
      <c r="DD469" s="61"/>
      <c r="DE469" s="61"/>
      <c r="DF469" s="61"/>
      <c r="DG469" s="61"/>
      <c r="DH469" s="61"/>
      <c r="DI469" s="61"/>
      <c r="DJ469" s="61"/>
      <c r="DK469" s="61"/>
      <c r="DL469" s="61"/>
      <c r="DM469" s="61"/>
      <c r="DN469" s="61"/>
      <c r="DO469" s="61"/>
      <c r="DP469" s="61"/>
      <c r="DQ469" s="61"/>
      <c r="DR469" s="61"/>
      <c r="DS469" s="61"/>
      <c r="DT469" s="61"/>
      <c r="DU469" s="61"/>
      <c r="DV469" s="61"/>
      <c r="DW469" s="61"/>
      <c r="DX469" s="61"/>
      <c r="DY469" s="61"/>
      <c r="DZ469" s="61"/>
      <c r="EA469" s="61"/>
      <c r="EB469" s="61"/>
      <c r="EC469" s="61"/>
      <c r="ED469" s="61"/>
      <c r="EE469" s="61"/>
      <c r="EF469" s="61"/>
      <c r="EG469" s="61"/>
      <c r="EH469" s="61"/>
      <c r="EI469" s="61"/>
      <c r="EJ469" s="61"/>
      <c r="EK469" s="61"/>
      <c r="EL469" s="61"/>
      <c r="EM469" s="61"/>
      <c r="EN469" s="61"/>
      <c r="EO469" s="61"/>
      <c r="EP469" s="61"/>
      <c r="EQ469" s="61"/>
      <c r="ER469" s="61"/>
      <c r="ES469" s="61"/>
      <c r="ET469" s="61"/>
      <c r="EU469" s="61"/>
      <c r="EV469" s="61"/>
      <c r="EW469" s="61"/>
      <c r="EX469" s="61"/>
      <c r="EY469" s="61"/>
      <c r="EZ469" s="61"/>
      <c r="FA469" s="61"/>
      <c r="FB469" s="61"/>
      <c r="FC469" s="61"/>
      <c r="FD469" s="61"/>
      <c r="FE469" s="61"/>
      <c r="FF469" s="61"/>
      <c r="FG469" s="61"/>
      <c r="FH469" s="61"/>
      <c r="FI469" s="61"/>
      <c r="FJ469" s="61"/>
      <c r="FK469" s="61"/>
      <c r="FL469" s="61"/>
      <c r="FM469" s="61"/>
      <c r="FN469" s="61"/>
      <c r="FO469" s="61"/>
      <c r="FP469" s="61"/>
      <c r="FQ469" s="61"/>
      <c r="FR469" s="61"/>
      <c r="FS469" s="61"/>
      <c r="FT469" s="61"/>
      <c r="FU469" s="61"/>
      <c r="FV469" s="61"/>
      <c r="FW469" s="61"/>
      <c r="FX469" s="61"/>
      <c r="FY469" s="61"/>
      <c r="FZ469" s="61"/>
      <c r="GA469" s="61"/>
      <c r="GB469" s="61"/>
      <c r="GC469" s="61"/>
      <c r="GD469" s="61"/>
      <c r="GE469" s="61"/>
      <c r="GF469" s="61"/>
      <c r="GG469" s="61"/>
      <c r="GH469" s="61"/>
      <c r="GI469" s="61"/>
      <c r="GJ469" s="61"/>
      <c r="GK469" s="61"/>
      <c r="GL469" s="61"/>
      <c r="GM469" s="61"/>
      <c r="GN469" s="61"/>
      <c r="GO469" s="61"/>
      <c r="GP469" s="61"/>
      <c r="GQ469" s="61"/>
      <c r="GR469" s="61"/>
      <c r="GS469" s="61"/>
      <c r="GT469" s="61"/>
      <c r="GU469" s="61"/>
      <c r="GV469" s="61"/>
      <c r="GW469" s="61"/>
      <c r="GX469" s="61"/>
      <c r="GY469" s="61"/>
      <c r="GZ469" s="61"/>
      <c r="HA469" s="61"/>
      <c r="HB469" s="61"/>
      <c r="HC469" s="61"/>
      <c r="HD469" s="61"/>
      <c r="HE469" s="61"/>
      <c r="HF469" s="61"/>
      <c r="HG469" s="61"/>
      <c r="HH469" s="61"/>
      <c r="HI469" s="61"/>
      <c r="HJ469" s="61"/>
      <c r="HK469" s="61"/>
      <c r="HL469" s="61"/>
      <c r="HM469" s="61"/>
      <c r="HN469" s="61"/>
      <c r="HO469" s="61"/>
      <c r="HP469" s="61"/>
      <c r="HQ469" s="61"/>
      <c r="HR469" s="61"/>
      <c r="HS469" s="61"/>
      <c r="HT469" s="61"/>
      <c r="HU469" s="61"/>
      <c r="HV469" s="61"/>
      <c r="HW469" s="61"/>
      <c r="HX469" s="61"/>
      <c r="HY469" s="61"/>
      <c r="HZ469" s="61"/>
      <c r="IA469" s="61"/>
      <c r="IB469" s="61"/>
      <c r="IC469" s="61"/>
      <c r="ID469" s="61"/>
      <c r="IE469" s="61"/>
      <c r="IF469" s="61"/>
      <c r="IG469" s="61"/>
      <c r="IH469" s="61"/>
      <c r="II469" s="61"/>
      <c r="IJ469" s="61"/>
      <c r="IK469" s="61"/>
      <c r="IL469" s="61"/>
      <c r="IM469" s="61"/>
      <c r="IN469" s="61"/>
      <c r="IO469" s="61"/>
      <c r="IP469" s="61"/>
      <c r="IQ469" s="61"/>
      <c r="IR469" s="61"/>
      <c r="IS469" s="61"/>
      <c r="IT469" s="61"/>
      <c r="IU469" s="61"/>
      <c r="IV469" s="61"/>
    </row>
    <row r="470" spans="1:10" s="33" customFormat="1" ht="15">
      <c r="A470" s="48" t="s">
        <v>3</v>
      </c>
      <c r="B470" s="48"/>
      <c r="C470" s="48"/>
      <c r="D470" s="48"/>
      <c r="E470" s="32"/>
      <c r="F470" s="32"/>
      <c r="G470" s="32"/>
      <c r="H470" s="32"/>
      <c r="I470" s="32"/>
      <c r="J470" s="32"/>
    </row>
    <row r="471" spans="1:10" s="33" customFormat="1" ht="15">
      <c r="A471" s="48" t="s">
        <v>129</v>
      </c>
      <c r="B471" s="48"/>
      <c r="C471" s="48"/>
      <c r="D471" s="48"/>
      <c r="E471" s="32"/>
      <c r="F471" s="32"/>
      <c r="G471" s="32"/>
      <c r="H471" s="32"/>
      <c r="I471" s="32"/>
      <c r="J471" s="32"/>
    </row>
    <row r="472" spans="1:5" s="33" customFormat="1" ht="28.5">
      <c r="A472" s="14" t="s">
        <v>4</v>
      </c>
      <c r="B472" s="14" t="s">
        <v>5</v>
      </c>
      <c r="C472" s="30" t="s">
        <v>220</v>
      </c>
      <c r="D472" s="15" t="s">
        <v>6</v>
      </c>
      <c r="E472" s="32"/>
    </row>
    <row r="473" spans="1:4" s="33" customFormat="1" ht="13.5" customHeight="1">
      <c r="A473" s="34" t="s">
        <v>90</v>
      </c>
      <c r="B473" s="34" t="s">
        <v>77</v>
      </c>
      <c r="C473" s="4" t="s">
        <v>10</v>
      </c>
      <c r="D473" s="18">
        <v>30260.3</v>
      </c>
    </row>
    <row r="474" spans="1:4" s="33" customFormat="1" ht="28.5">
      <c r="A474" s="34"/>
      <c r="B474" s="34"/>
      <c r="C474" s="4" t="s">
        <v>11</v>
      </c>
      <c r="D474" s="18">
        <v>91.16</v>
      </c>
    </row>
    <row r="475" spans="1:4" s="33" customFormat="1" ht="28.5">
      <c r="A475" s="34"/>
      <c r="B475" s="34"/>
      <c r="C475" s="5" t="s">
        <v>7</v>
      </c>
      <c r="D475" s="18">
        <v>11795</v>
      </c>
    </row>
    <row r="476" spans="1:4" s="33" customFormat="1" ht="28.5">
      <c r="A476" s="34"/>
      <c r="B476" s="34"/>
      <c r="C476" s="5" t="s">
        <v>127</v>
      </c>
      <c r="D476" s="18">
        <v>16005.8</v>
      </c>
    </row>
    <row r="477" spans="1:4" s="33" customFormat="1" ht="28.5">
      <c r="A477" s="34"/>
      <c r="B477" s="34"/>
      <c r="C477" s="5" t="s">
        <v>124</v>
      </c>
      <c r="D477" s="18">
        <v>11772</v>
      </c>
    </row>
    <row r="478" spans="1:4" s="33" customFormat="1" ht="15.75">
      <c r="A478" s="34"/>
      <c r="B478" s="34"/>
      <c r="C478" s="19" t="s">
        <v>9</v>
      </c>
      <c r="D478" s="22">
        <f>SUM(D473:D477)</f>
        <v>69924.26</v>
      </c>
    </row>
    <row r="479" spans="1:4" s="37" customFormat="1" ht="15.75">
      <c r="A479" s="52" t="s">
        <v>117</v>
      </c>
      <c r="B479" s="52"/>
      <c r="C479" s="52"/>
      <c r="D479" s="17">
        <v>79011.64</v>
      </c>
    </row>
    <row r="480" spans="1:4" s="37" customFormat="1" ht="15.75">
      <c r="A480" s="52" t="s">
        <v>118</v>
      </c>
      <c r="B480" s="52"/>
      <c r="C480" s="52"/>
      <c r="D480" s="17">
        <v>9087.38</v>
      </c>
    </row>
    <row r="481" spans="1:4" s="37" customFormat="1" ht="15.75">
      <c r="A481" s="52" t="s">
        <v>119</v>
      </c>
      <c r="B481" s="52"/>
      <c r="C481" s="52"/>
      <c r="D481" s="17">
        <v>165102.61</v>
      </c>
    </row>
    <row r="482" spans="1:256" s="58" customFormat="1" ht="15.75" customHeight="1">
      <c r="A482" s="60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  <c r="AK482" s="61"/>
      <c r="AL482" s="61"/>
      <c r="AM482" s="61"/>
      <c r="AN482" s="61"/>
      <c r="AO482" s="61"/>
      <c r="AP482" s="61"/>
      <c r="AQ482" s="61"/>
      <c r="AR482" s="61"/>
      <c r="AS482" s="61"/>
      <c r="AT482" s="61"/>
      <c r="AU482" s="61"/>
      <c r="AV482" s="61"/>
      <c r="AW482" s="61"/>
      <c r="AX482" s="61"/>
      <c r="AY482" s="61"/>
      <c r="AZ482" s="61"/>
      <c r="BA482" s="61"/>
      <c r="BB482" s="61"/>
      <c r="BC482" s="61"/>
      <c r="BD482" s="61"/>
      <c r="BE482" s="61"/>
      <c r="BF482" s="61"/>
      <c r="BG482" s="61"/>
      <c r="BH482" s="61"/>
      <c r="BI482" s="61"/>
      <c r="BJ482" s="61"/>
      <c r="BK482" s="61"/>
      <c r="BL482" s="61"/>
      <c r="BM482" s="61"/>
      <c r="BN482" s="61"/>
      <c r="BO482" s="61"/>
      <c r="BP482" s="61"/>
      <c r="BQ482" s="61"/>
      <c r="BR482" s="61"/>
      <c r="BS482" s="61"/>
      <c r="BT482" s="61"/>
      <c r="BU482" s="61"/>
      <c r="BV482" s="61"/>
      <c r="BW482" s="61"/>
      <c r="BX482" s="61"/>
      <c r="BY482" s="61"/>
      <c r="BZ482" s="61"/>
      <c r="CA482" s="61"/>
      <c r="CB482" s="61"/>
      <c r="CC482" s="61"/>
      <c r="CD482" s="61"/>
      <c r="CE482" s="61"/>
      <c r="CF482" s="61"/>
      <c r="CG482" s="61"/>
      <c r="CH482" s="61"/>
      <c r="CI482" s="61"/>
      <c r="CJ482" s="61"/>
      <c r="CK482" s="61"/>
      <c r="CL482" s="61"/>
      <c r="CM482" s="61"/>
      <c r="CN482" s="61"/>
      <c r="CO482" s="61"/>
      <c r="CP482" s="61"/>
      <c r="CQ482" s="61"/>
      <c r="CR482" s="61"/>
      <c r="CS482" s="61"/>
      <c r="CT482" s="61"/>
      <c r="CU482" s="61"/>
      <c r="CV482" s="61"/>
      <c r="CW482" s="61"/>
      <c r="CX482" s="61"/>
      <c r="CY482" s="61"/>
      <c r="CZ482" s="61"/>
      <c r="DA482" s="61"/>
      <c r="DB482" s="61"/>
      <c r="DC482" s="61"/>
      <c r="DD482" s="61"/>
      <c r="DE482" s="61"/>
      <c r="DF482" s="61"/>
      <c r="DG482" s="61"/>
      <c r="DH482" s="61"/>
      <c r="DI482" s="61"/>
      <c r="DJ482" s="61"/>
      <c r="DK482" s="61"/>
      <c r="DL482" s="61"/>
      <c r="DM482" s="61"/>
      <c r="DN482" s="61"/>
      <c r="DO482" s="61"/>
      <c r="DP482" s="61"/>
      <c r="DQ482" s="61"/>
      <c r="DR482" s="61"/>
      <c r="DS482" s="61"/>
      <c r="DT482" s="61"/>
      <c r="DU482" s="61"/>
      <c r="DV482" s="61"/>
      <c r="DW482" s="61"/>
      <c r="DX482" s="61"/>
      <c r="DY482" s="61"/>
      <c r="DZ482" s="61"/>
      <c r="EA482" s="61"/>
      <c r="EB482" s="61"/>
      <c r="EC482" s="61"/>
      <c r="ED482" s="61"/>
      <c r="EE482" s="61"/>
      <c r="EF482" s="61"/>
      <c r="EG482" s="61"/>
      <c r="EH482" s="61"/>
      <c r="EI482" s="61"/>
      <c r="EJ482" s="61"/>
      <c r="EK482" s="61"/>
      <c r="EL482" s="61"/>
      <c r="EM482" s="61"/>
      <c r="EN482" s="61"/>
      <c r="EO482" s="61"/>
      <c r="EP482" s="61"/>
      <c r="EQ482" s="61"/>
      <c r="ER482" s="61"/>
      <c r="ES482" s="61"/>
      <c r="ET482" s="61"/>
      <c r="EU482" s="61"/>
      <c r="EV482" s="61"/>
      <c r="EW482" s="61"/>
      <c r="EX482" s="61"/>
      <c r="EY482" s="61"/>
      <c r="EZ482" s="61"/>
      <c r="FA482" s="61"/>
      <c r="FB482" s="61"/>
      <c r="FC482" s="61"/>
      <c r="FD482" s="61"/>
      <c r="FE482" s="61"/>
      <c r="FF482" s="61"/>
      <c r="FG482" s="61"/>
      <c r="FH482" s="61"/>
      <c r="FI482" s="61"/>
      <c r="FJ482" s="61"/>
      <c r="FK482" s="61"/>
      <c r="FL482" s="61"/>
      <c r="FM482" s="61"/>
      <c r="FN482" s="61"/>
      <c r="FO482" s="61"/>
      <c r="FP482" s="61"/>
      <c r="FQ482" s="61"/>
      <c r="FR482" s="61"/>
      <c r="FS482" s="61"/>
      <c r="FT482" s="61"/>
      <c r="FU482" s="61"/>
      <c r="FV482" s="61"/>
      <c r="FW482" s="61"/>
      <c r="FX482" s="61"/>
      <c r="FY482" s="61"/>
      <c r="FZ482" s="61"/>
      <c r="GA482" s="61"/>
      <c r="GB482" s="61"/>
      <c r="GC482" s="61"/>
      <c r="GD482" s="61"/>
      <c r="GE482" s="61"/>
      <c r="GF482" s="61"/>
      <c r="GG482" s="61"/>
      <c r="GH482" s="61"/>
      <c r="GI482" s="61"/>
      <c r="GJ482" s="61"/>
      <c r="GK482" s="61"/>
      <c r="GL482" s="61"/>
      <c r="GM482" s="61"/>
      <c r="GN482" s="61"/>
      <c r="GO482" s="61"/>
      <c r="GP482" s="61"/>
      <c r="GQ482" s="61"/>
      <c r="GR482" s="61"/>
      <c r="GS482" s="61"/>
      <c r="GT482" s="61"/>
      <c r="GU482" s="61"/>
      <c r="GV482" s="61"/>
      <c r="GW482" s="61"/>
      <c r="GX482" s="61"/>
      <c r="GY482" s="61"/>
      <c r="GZ482" s="61"/>
      <c r="HA482" s="61"/>
      <c r="HB482" s="61"/>
      <c r="HC482" s="61"/>
      <c r="HD482" s="61"/>
      <c r="HE482" s="61"/>
      <c r="HF482" s="61"/>
      <c r="HG482" s="61"/>
      <c r="HH482" s="61"/>
      <c r="HI482" s="61"/>
      <c r="HJ482" s="61"/>
      <c r="HK482" s="61"/>
      <c r="HL482" s="61"/>
      <c r="HM482" s="61"/>
      <c r="HN482" s="61"/>
      <c r="HO482" s="61"/>
      <c r="HP482" s="61"/>
      <c r="HQ482" s="61"/>
      <c r="HR482" s="61"/>
      <c r="HS482" s="61"/>
      <c r="HT482" s="61"/>
      <c r="HU482" s="61"/>
      <c r="HV482" s="61"/>
      <c r="HW482" s="61"/>
      <c r="HX482" s="61"/>
      <c r="HY482" s="61"/>
      <c r="HZ482" s="61"/>
      <c r="IA482" s="61"/>
      <c r="IB482" s="61"/>
      <c r="IC482" s="61"/>
      <c r="ID482" s="61"/>
      <c r="IE482" s="61"/>
      <c r="IF482" s="61"/>
      <c r="IG482" s="61"/>
      <c r="IH482" s="61"/>
      <c r="II482" s="61"/>
      <c r="IJ482" s="61"/>
      <c r="IK482" s="61"/>
      <c r="IL482" s="61"/>
      <c r="IM482" s="61"/>
      <c r="IN482" s="61"/>
      <c r="IO482" s="61"/>
      <c r="IP482" s="61"/>
      <c r="IQ482" s="61"/>
      <c r="IR482" s="61"/>
      <c r="IS482" s="61"/>
      <c r="IT482" s="61"/>
      <c r="IU482" s="61"/>
      <c r="IV482" s="61"/>
    </row>
    <row r="483" spans="1:10" s="33" customFormat="1" ht="15">
      <c r="A483" s="48" t="s">
        <v>3</v>
      </c>
      <c r="B483" s="48"/>
      <c r="C483" s="48"/>
      <c r="D483" s="48"/>
      <c r="E483" s="32"/>
      <c r="F483" s="32"/>
      <c r="G483" s="32"/>
      <c r="H483" s="32"/>
      <c r="I483" s="32"/>
      <c r="J483" s="32"/>
    </row>
    <row r="484" spans="1:10" s="33" customFormat="1" ht="15">
      <c r="A484" s="48" t="s">
        <v>129</v>
      </c>
      <c r="B484" s="48"/>
      <c r="C484" s="48"/>
      <c r="D484" s="48"/>
      <c r="E484" s="32"/>
      <c r="F484" s="32"/>
      <c r="G484" s="32"/>
      <c r="H484" s="32"/>
      <c r="I484" s="32"/>
      <c r="J484" s="32"/>
    </row>
    <row r="485" spans="1:5" s="33" customFormat="1" ht="28.5">
      <c r="A485" s="14" t="s">
        <v>4</v>
      </c>
      <c r="B485" s="14" t="s">
        <v>5</v>
      </c>
      <c r="C485" s="30" t="s">
        <v>220</v>
      </c>
      <c r="D485" s="15" t="s">
        <v>6</v>
      </c>
      <c r="E485" s="32"/>
    </row>
    <row r="486" spans="1:4" s="33" customFormat="1" ht="13.5" customHeight="1">
      <c r="A486" s="34" t="s">
        <v>91</v>
      </c>
      <c r="B486" s="34" t="s">
        <v>128</v>
      </c>
      <c r="C486" s="4" t="s">
        <v>10</v>
      </c>
      <c r="D486" s="18">
        <v>34274.72</v>
      </c>
    </row>
    <row r="487" spans="1:4" s="33" customFormat="1" ht="28.5">
      <c r="A487" s="34"/>
      <c r="B487" s="34"/>
      <c r="C487" s="5" t="s">
        <v>20</v>
      </c>
      <c r="D487" s="18">
        <v>14875.32</v>
      </c>
    </row>
    <row r="488" spans="1:4" s="33" customFormat="1" ht="28.5">
      <c r="A488" s="34"/>
      <c r="B488" s="34"/>
      <c r="C488" s="5" t="s">
        <v>97</v>
      </c>
      <c r="D488" s="18">
        <v>2099.26</v>
      </c>
    </row>
    <row r="489" spans="1:4" s="33" customFormat="1" ht="28.5">
      <c r="A489" s="34"/>
      <c r="B489" s="34"/>
      <c r="C489" s="5" t="s">
        <v>123</v>
      </c>
      <c r="D489" s="18">
        <v>12648</v>
      </c>
    </row>
    <row r="490" spans="1:4" s="37" customFormat="1" ht="15.75">
      <c r="A490" s="36"/>
      <c r="B490" s="36"/>
      <c r="C490" s="19" t="s">
        <v>9</v>
      </c>
      <c r="D490" s="17">
        <f>SUM(D486:D489)</f>
        <v>63897.3</v>
      </c>
    </row>
    <row r="491" spans="1:4" s="37" customFormat="1" ht="15.75">
      <c r="A491" s="52" t="s">
        <v>117</v>
      </c>
      <c r="B491" s="52"/>
      <c r="C491" s="52"/>
      <c r="D491" s="17">
        <v>78614.23</v>
      </c>
    </row>
    <row r="492" spans="1:4" s="37" customFormat="1" ht="15.75">
      <c r="A492" s="52" t="s">
        <v>118</v>
      </c>
      <c r="B492" s="52"/>
      <c r="C492" s="52"/>
      <c r="D492" s="17">
        <v>14716.93</v>
      </c>
    </row>
    <row r="493" spans="1:4" s="37" customFormat="1" ht="15.75">
      <c r="A493" s="52" t="s">
        <v>119</v>
      </c>
      <c r="B493" s="52"/>
      <c r="C493" s="52"/>
      <c r="D493" s="17">
        <v>130623.72</v>
      </c>
    </row>
    <row r="494" spans="1:256" s="58" customFormat="1" ht="15.75" customHeight="1">
      <c r="A494" s="60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  <c r="AK494" s="61"/>
      <c r="AL494" s="61"/>
      <c r="AM494" s="61"/>
      <c r="AN494" s="61"/>
      <c r="AO494" s="61"/>
      <c r="AP494" s="61"/>
      <c r="AQ494" s="61"/>
      <c r="AR494" s="61"/>
      <c r="AS494" s="61"/>
      <c r="AT494" s="61"/>
      <c r="AU494" s="61"/>
      <c r="AV494" s="61"/>
      <c r="AW494" s="61"/>
      <c r="AX494" s="61"/>
      <c r="AY494" s="61"/>
      <c r="AZ494" s="61"/>
      <c r="BA494" s="61"/>
      <c r="BB494" s="61"/>
      <c r="BC494" s="61"/>
      <c r="BD494" s="61"/>
      <c r="BE494" s="61"/>
      <c r="BF494" s="61"/>
      <c r="BG494" s="61"/>
      <c r="BH494" s="61"/>
      <c r="BI494" s="61"/>
      <c r="BJ494" s="61"/>
      <c r="BK494" s="61"/>
      <c r="BL494" s="61"/>
      <c r="BM494" s="61"/>
      <c r="BN494" s="61"/>
      <c r="BO494" s="61"/>
      <c r="BP494" s="61"/>
      <c r="BQ494" s="61"/>
      <c r="BR494" s="61"/>
      <c r="BS494" s="61"/>
      <c r="BT494" s="61"/>
      <c r="BU494" s="61"/>
      <c r="BV494" s="61"/>
      <c r="BW494" s="61"/>
      <c r="BX494" s="61"/>
      <c r="BY494" s="61"/>
      <c r="BZ494" s="61"/>
      <c r="CA494" s="61"/>
      <c r="CB494" s="61"/>
      <c r="CC494" s="61"/>
      <c r="CD494" s="61"/>
      <c r="CE494" s="61"/>
      <c r="CF494" s="61"/>
      <c r="CG494" s="61"/>
      <c r="CH494" s="61"/>
      <c r="CI494" s="61"/>
      <c r="CJ494" s="61"/>
      <c r="CK494" s="61"/>
      <c r="CL494" s="61"/>
      <c r="CM494" s="61"/>
      <c r="CN494" s="61"/>
      <c r="CO494" s="61"/>
      <c r="CP494" s="61"/>
      <c r="CQ494" s="61"/>
      <c r="CR494" s="61"/>
      <c r="CS494" s="61"/>
      <c r="CT494" s="61"/>
      <c r="CU494" s="61"/>
      <c r="CV494" s="61"/>
      <c r="CW494" s="61"/>
      <c r="CX494" s="61"/>
      <c r="CY494" s="61"/>
      <c r="CZ494" s="61"/>
      <c r="DA494" s="61"/>
      <c r="DB494" s="61"/>
      <c r="DC494" s="61"/>
      <c r="DD494" s="61"/>
      <c r="DE494" s="61"/>
      <c r="DF494" s="61"/>
      <c r="DG494" s="61"/>
      <c r="DH494" s="61"/>
      <c r="DI494" s="61"/>
      <c r="DJ494" s="61"/>
      <c r="DK494" s="61"/>
      <c r="DL494" s="61"/>
      <c r="DM494" s="61"/>
      <c r="DN494" s="61"/>
      <c r="DO494" s="61"/>
      <c r="DP494" s="61"/>
      <c r="DQ494" s="61"/>
      <c r="DR494" s="61"/>
      <c r="DS494" s="61"/>
      <c r="DT494" s="61"/>
      <c r="DU494" s="61"/>
      <c r="DV494" s="61"/>
      <c r="DW494" s="61"/>
      <c r="DX494" s="61"/>
      <c r="DY494" s="61"/>
      <c r="DZ494" s="61"/>
      <c r="EA494" s="61"/>
      <c r="EB494" s="61"/>
      <c r="EC494" s="61"/>
      <c r="ED494" s="61"/>
      <c r="EE494" s="61"/>
      <c r="EF494" s="61"/>
      <c r="EG494" s="61"/>
      <c r="EH494" s="61"/>
      <c r="EI494" s="61"/>
      <c r="EJ494" s="61"/>
      <c r="EK494" s="61"/>
      <c r="EL494" s="61"/>
      <c r="EM494" s="61"/>
      <c r="EN494" s="61"/>
      <c r="EO494" s="61"/>
      <c r="EP494" s="61"/>
      <c r="EQ494" s="61"/>
      <c r="ER494" s="61"/>
      <c r="ES494" s="61"/>
      <c r="ET494" s="61"/>
      <c r="EU494" s="61"/>
      <c r="EV494" s="61"/>
      <c r="EW494" s="61"/>
      <c r="EX494" s="61"/>
      <c r="EY494" s="61"/>
      <c r="EZ494" s="61"/>
      <c r="FA494" s="61"/>
      <c r="FB494" s="61"/>
      <c r="FC494" s="61"/>
      <c r="FD494" s="61"/>
      <c r="FE494" s="61"/>
      <c r="FF494" s="61"/>
      <c r="FG494" s="61"/>
      <c r="FH494" s="61"/>
      <c r="FI494" s="61"/>
      <c r="FJ494" s="61"/>
      <c r="FK494" s="61"/>
      <c r="FL494" s="61"/>
      <c r="FM494" s="61"/>
      <c r="FN494" s="61"/>
      <c r="FO494" s="61"/>
      <c r="FP494" s="61"/>
      <c r="FQ494" s="61"/>
      <c r="FR494" s="61"/>
      <c r="FS494" s="61"/>
      <c r="FT494" s="61"/>
      <c r="FU494" s="61"/>
      <c r="FV494" s="61"/>
      <c r="FW494" s="61"/>
      <c r="FX494" s="61"/>
      <c r="FY494" s="61"/>
      <c r="FZ494" s="61"/>
      <c r="GA494" s="61"/>
      <c r="GB494" s="61"/>
      <c r="GC494" s="61"/>
      <c r="GD494" s="61"/>
      <c r="GE494" s="61"/>
      <c r="GF494" s="61"/>
      <c r="GG494" s="61"/>
      <c r="GH494" s="61"/>
      <c r="GI494" s="61"/>
      <c r="GJ494" s="61"/>
      <c r="GK494" s="61"/>
      <c r="GL494" s="61"/>
      <c r="GM494" s="61"/>
      <c r="GN494" s="61"/>
      <c r="GO494" s="61"/>
      <c r="GP494" s="61"/>
      <c r="GQ494" s="61"/>
      <c r="GR494" s="61"/>
      <c r="GS494" s="61"/>
      <c r="GT494" s="61"/>
      <c r="GU494" s="61"/>
      <c r="GV494" s="61"/>
      <c r="GW494" s="61"/>
      <c r="GX494" s="61"/>
      <c r="GY494" s="61"/>
      <c r="GZ494" s="61"/>
      <c r="HA494" s="61"/>
      <c r="HB494" s="61"/>
      <c r="HC494" s="61"/>
      <c r="HD494" s="61"/>
      <c r="HE494" s="61"/>
      <c r="HF494" s="61"/>
      <c r="HG494" s="61"/>
      <c r="HH494" s="61"/>
      <c r="HI494" s="61"/>
      <c r="HJ494" s="61"/>
      <c r="HK494" s="61"/>
      <c r="HL494" s="61"/>
      <c r="HM494" s="61"/>
      <c r="HN494" s="61"/>
      <c r="HO494" s="61"/>
      <c r="HP494" s="61"/>
      <c r="HQ494" s="61"/>
      <c r="HR494" s="61"/>
      <c r="HS494" s="61"/>
      <c r="HT494" s="61"/>
      <c r="HU494" s="61"/>
      <c r="HV494" s="61"/>
      <c r="HW494" s="61"/>
      <c r="HX494" s="61"/>
      <c r="HY494" s="61"/>
      <c r="HZ494" s="61"/>
      <c r="IA494" s="61"/>
      <c r="IB494" s="61"/>
      <c r="IC494" s="61"/>
      <c r="ID494" s="61"/>
      <c r="IE494" s="61"/>
      <c r="IF494" s="61"/>
      <c r="IG494" s="61"/>
      <c r="IH494" s="61"/>
      <c r="II494" s="61"/>
      <c r="IJ494" s="61"/>
      <c r="IK494" s="61"/>
      <c r="IL494" s="61"/>
      <c r="IM494" s="61"/>
      <c r="IN494" s="61"/>
      <c r="IO494" s="61"/>
      <c r="IP494" s="61"/>
      <c r="IQ494" s="61"/>
      <c r="IR494" s="61"/>
      <c r="IS494" s="61"/>
      <c r="IT494" s="61"/>
      <c r="IU494" s="61"/>
      <c r="IV494" s="61"/>
    </row>
    <row r="495" spans="1:10" s="33" customFormat="1" ht="15">
      <c r="A495" s="48" t="s">
        <v>3</v>
      </c>
      <c r="B495" s="48"/>
      <c r="C495" s="48"/>
      <c r="D495" s="48"/>
      <c r="E495" s="32"/>
      <c r="F495" s="32"/>
      <c r="G495" s="32"/>
      <c r="H495" s="32"/>
      <c r="I495" s="32"/>
      <c r="J495" s="32"/>
    </row>
    <row r="496" spans="1:10" s="33" customFormat="1" ht="15">
      <c r="A496" s="48" t="s">
        <v>129</v>
      </c>
      <c r="B496" s="48"/>
      <c r="C496" s="48"/>
      <c r="D496" s="48"/>
      <c r="E496" s="32"/>
      <c r="F496" s="32"/>
      <c r="G496" s="32"/>
      <c r="H496" s="32"/>
      <c r="I496" s="32"/>
      <c r="J496" s="32"/>
    </row>
    <row r="497" spans="1:5" s="33" customFormat="1" ht="28.5">
      <c r="A497" s="14" t="s">
        <v>4</v>
      </c>
      <c r="B497" s="14" t="s">
        <v>5</v>
      </c>
      <c r="C497" s="30" t="s">
        <v>220</v>
      </c>
      <c r="D497" s="15" t="s">
        <v>6</v>
      </c>
      <c r="E497" s="32"/>
    </row>
    <row r="498" spans="1:4" s="33" customFormat="1" ht="13.5" customHeight="1">
      <c r="A498" s="34" t="s">
        <v>107</v>
      </c>
      <c r="B498" s="34" t="s">
        <v>80</v>
      </c>
      <c r="C498" s="4" t="s">
        <v>10</v>
      </c>
      <c r="D498" s="18">
        <v>32477.52</v>
      </c>
    </row>
    <row r="499" spans="1:4" s="33" customFormat="1" ht="28.5">
      <c r="A499" s="34"/>
      <c r="B499" s="34"/>
      <c r="C499" s="4" t="s">
        <v>11</v>
      </c>
      <c r="D499" s="18">
        <v>820.44</v>
      </c>
    </row>
    <row r="500" spans="1:4" s="33" customFormat="1" ht="28.5">
      <c r="A500" s="34"/>
      <c r="B500" s="34"/>
      <c r="C500" s="5" t="s">
        <v>7</v>
      </c>
      <c r="D500" s="18">
        <v>16446.45</v>
      </c>
    </row>
    <row r="501" spans="1:4" s="33" customFormat="1" ht="28.5">
      <c r="A501" s="34"/>
      <c r="B501" s="34"/>
      <c r="C501" s="5" t="s">
        <v>116</v>
      </c>
      <c r="D501" s="18">
        <v>2564.16</v>
      </c>
    </row>
    <row r="502" spans="1:4" s="33" customFormat="1" ht="28.5">
      <c r="A502" s="34"/>
      <c r="B502" s="34"/>
      <c r="C502" s="5" t="s">
        <v>124</v>
      </c>
      <c r="D502" s="18">
        <v>19555.5</v>
      </c>
    </row>
    <row r="503" spans="1:4" s="33" customFormat="1" ht="15">
      <c r="A503" s="34"/>
      <c r="B503" s="34"/>
      <c r="C503" s="5" t="s">
        <v>81</v>
      </c>
      <c r="D503" s="18">
        <v>1039.65</v>
      </c>
    </row>
    <row r="504" spans="1:4" s="37" customFormat="1" ht="15.75">
      <c r="A504" s="36"/>
      <c r="B504" s="36"/>
      <c r="C504" s="19" t="s">
        <v>9</v>
      </c>
      <c r="D504" s="17">
        <f>SUM(D498:D503)</f>
        <v>72903.72</v>
      </c>
    </row>
    <row r="505" spans="1:4" s="37" customFormat="1" ht="15.75">
      <c r="A505" s="52" t="s">
        <v>117</v>
      </c>
      <c r="B505" s="52"/>
      <c r="C505" s="52"/>
      <c r="D505" s="17">
        <v>134980.9</v>
      </c>
    </row>
    <row r="506" spans="1:4" s="37" customFormat="1" ht="15.75">
      <c r="A506" s="52" t="s">
        <v>118</v>
      </c>
      <c r="B506" s="52"/>
      <c r="C506" s="52"/>
      <c r="D506" s="17">
        <v>62077.18</v>
      </c>
    </row>
    <row r="507" spans="1:4" s="37" customFormat="1" ht="15.75">
      <c r="A507" s="52" t="s">
        <v>119</v>
      </c>
      <c r="B507" s="52"/>
      <c r="C507" s="52"/>
      <c r="D507" s="17">
        <v>109090.88</v>
      </c>
    </row>
    <row r="508" spans="1:256" s="58" customFormat="1" ht="15.75" customHeight="1">
      <c r="A508" s="60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  <c r="AK508" s="61"/>
      <c r="AL508" s="61"/>
      <c r="AM508" s="61"/>
      <c r="AN508" s="61"/>
      <c r="AO508" s="61"/>
      <c r="AP508" s="61"/>
      <c r="AQ508" s="61"/>
      <c r="AR508" s="61"/>
      <c r="AS508" s="61"/>
      <c r="AT508" s="61"/>
      <c r="AU508" s="61"/>
      <c r="AV508" s="61"/>
      <c r="AW508" s="61"/>
      <c r="AX508" s="61"/>
      <c r="AY508" s="61"/>
      <c r="AZ508" s="61"/>
      <c r="BA508" s="61"/>
      <c r="BB508" s="61"/>
      <c r="BC508" s="61"/>
      <c r="BD508" s="61"/>
      <c r="BE508" s="61"/>
      <c r="BF508" s="61"/>
      <c r="BG508" s="61"/>
      <c r="BH508" s="61"/>
      <c r="BI508" s="61"/>
      <c r="BJ508" s="61"/>
      <c r="BK508" s="61"/>
      <c r="BL508" s="61"/>
      <c r="BM508" s="61"/>
      <c r="BN508" s="61"/>
      <c r="BO508" s="61"/>
      <c r="BP508" s="61"/>
      <c r="BQ508" s="61"/>
      <c r="BR508" s="61"/>
      <c r="BS508" s="61"/>
      <c r="BT508" s="61"/>
      <c r="BU508" s="61"/>
      <c r="BV508" s="61"/>
      <c r="BW508" s="61"/>
      <c r="BX508" s="61"/>
      <c r="BY508" s="61"/>
      <c r="BZ508" s="61"/>
      <c r="CA508" s="61"/>
      <c r="CB508" s="61"/>
      <c r="CC508" s="61"/>
      <c r="CD508" s="61"/>
      <c r="CE508" s="61"/>
      <c r="CF508" s="61"/>
      <c r="CG508" s="61"/>
      <c r="CH508" s="61"/>
      <c r="CI508" s="61"/>
      <c r="CJ508" s="61"/>
      <c r="CK508" s="61"/>
      <c r="CL508" s="61"/>
      <c r="CM508" s="61"/>
      <c r="CN508" s="61"/>
      <c r="CO508" s="61"/>
      <c r="CP508" s="61"/>
      <c r="CQ508" s="61"/>
      <c r="CR508" s="61"/>
      <c r="CS508" s="61"/>
      <c r="CT508" s="61"/>
      <c r="CU508" s="61"/>
      <c r="CV508" s="61"/>
      <c r="CW508" s="61"/>
      <c r="CX508" s="61"/>
      <c r="CY508" s="61"/>
      <c r="CZ508" s="61"/>
      <c r="DA508" s="61"/>
      <c r="DB508" s="61"/>
      <c r="DC508" s="61"/>
      <c r="DD508" s="61"/>
      <c r="DE508" s="61"/>
      <c r="DF508" s="61"/>
      <c r="DG508" s="61"/>
      <c r="DH508" s="61"/>
      <c r="DI508" s="61"/>
      <c r="DJ508" s="61"/>
      <c r="DK508" s="61"/>
      <c r="DL508" s="61"/>
      <c r="DM508" s="61"/>
      <c r="DN508" s="61"/>
      <c r="DO508" s="61"/>
      <c r="DP508" s="61"/>
      <c r="DQ508" s="61"/>
      <c r="DR508" s="61"/>
      <c r="DS508" s="61"/>
      <c r="DT508" s="61"/>
      <c r="DU508" s="61"/>
      <c r="DV508" s="61"/>
      <c r="DW508" s="61"/>
      <c r="DX508" s="61"/>
      <c r="DY508" s="61"/>
      <c r="DZ508" s="61"/>
      <c r="EA508" s="61"/>
      <c r="EB508" s="61"/>
      <c r="EC508" s="61"/>
      <c r="ED508" s="61"/>
      <c r="EE508" s="61"/>
      <c r="EF508" s="61"/>
      <c r="EG508" s="61"/>
      <c r="EH508" s="61"/>
      <c r="EI508" s="61"/>
      <c r="EJ508" s="61"/>
      <c r="EK508" s="61"/>
      <c r="EL508" s="61"/>
      <c r="EM508" s="61"/>
      <c r="EN508" s="61"/>
      <c r="EO508" s="61"/>
      <c r="EP508" s="61"/>
      <c r="EQ508" s="61"/>
      <c r="ER508" s="61"/>
      <c r="ES508" s="61"/>
      <c r="ET508" s="61"/>
      <c r="EU508" s="61"/>
      <c r="EV508" s="61"/>
      <c r="EW508" s="61"/>
      <c r="EX508" s="61"/>
      <c r="EY508" s="61"/>
      <c r="EZ508" s="61"/>
      <c r="FA508" s="61"/>
      <c r="FB508" s="61"/>
      <c r="FC508" s="61"/>
      <c r="FD508" s="61"/>
      <c r="FE508" s="61"/>
      <c r="FF508" s="61"/>
      <c r="FG508" s="61"/>
      <c r="FH508" s="61"/>
      <c r="FI508" s="61"/>
      <c r="FJ508" s="61"/>
      <c r="FK508" s="61"/>
      <c r="FL508" s="61"/>
      <c r="FM508" s="61"/>
      <c r="FN508" s="61"/>
      <c r="FO508" s="61"/>
      <c r="FP508" s="61"/>
      <c r="FQ508" s="61"/>
      <c r="FR508" s="61"/>
      <c r="FS508" s="61"/>
      <c r="FT508" s="61"/>
      <c r="FU508" s="61"/>
      <c r="FV508" s="61"/>
      <c r="FW508" s="61"/>
      <c r="FX508" s="61"/>
      <c r="FY508" s="61"/>
      <c r="FZ508" s="61"/>
      <c r="GA508" s="61"/>
      <c r="GB508" s="61"/>
      <c r="GC508" s="61"/>
      <c r="GD508" s="61"/>
      <c r="GE508" s="61"/>
      <c r="GF508" s="61"/>
      <c r="GG508" s="61"/>
      <c r="GH508" s="61"/>
      <c r="GI508" s="61"/>
      <c r="GJ508" s="61"/>
      <c r="GK508" s="61"/>
      <c r="GL508" s="61"/>
      <c r="GM508" s="61"/>
      <c r="GN508" s="61"/>
      <c r="GO508" s="61"/>
      <c r="GP508" s="61"/>
      <c r="GQ508" s="61"/>
      <c r="GR508" s="61"/>
      <c r="GS508" s="61"/>
      <c r="GT508" s="61"/>
      <c r="GU508" s="61"/>
      <c r="GV508" s="61"/>
      <c r="GW508" s="61"/>
      <c r="GX508" s="61"/>
      <c r="GY508" s="61"/>
      <c r="GZ508" s="61"/>
      <c r="HA508" s="61"/>
      <c r="HB508" s="61"/>
      <c r="HC508" s="61"/>
      <c r="HD508" s="61"/>
      <c r="HE508" s="61"/>
      <c r="HF508" s="61"/>
      <c r="HG508" s="61"/>
      <c r="HH508" s="61"/>
      <c r="HI508" s="61"/>
      <c r="HJ508" s="61"/>
      <c r="HK508" s="61"/>
      <c r="HL508" s="61"/>
      <c r="HM508" s="61"/>
      <c r="HN508" s="61"/>
      <c r="HO508" s="61"/>
      <c r="HP508" s="61"/>
      <c r="HQ508" s="61"/>
      <c r="HR508" s="61"/>
      <c r="HS508" s="61"/>
      <c r="HT508" s="61"/>
      <c r="HU508" s="61"/>
      <c r="HV508" s="61"/>
      <c r="HW508" s="61"/>
      <c r="HX508" s="61"/>
      <c r="HY508" s="61"/>
      <c r="HZ508" s="61"/>
      <c r="IA508" s="61"/>
      <c r="IB508" s="61"/>
      <c r="IC508" s="61"/>
      <c r="ID508" s="61"/>
      <c r="IE508" s="61"/>
      <c r="IF508" s="61"/>
      <c r="IG508" s="61"/>
      <c r="IH508" s="61"/>
      <c r="II508" s="61"/>
      <c r="IJ508" s="61"/>
      <c r="IK508" s="61"/>
      <c r="IL508" s="61"/>
      <c r="IM508" s="61"/>
      <c r="IN508" s="61"/>
      <c r="IO508" s="61"/>
      <c r="IP508" s="61"/>
      <c r="IQ508" s="61"/>
      <c r="IR508" s="61"/>
      <c r="IS508" s="61"/>
      <c r="IT508" s="61"/>
      <c r="IU508" s="61"/>
      <c r="IV508" s="61"/>
    </row>
    <row r="509" spans="1:10" s="33" customFormat="1" ht="15">
      <c r="A509" s="48" t="s">
        <v>3</v>
      </c>
      <c r="B509" s="48"/>
      <c r="C509" s="48"/>
      <c r="D509" s="48"/>
      <c r="E509" s="32"/>
      <c r="F509" s="32"/>
      <c r="G509" s="32"/>
      <c r="H509" s="32"/>
      <c r="I509" s="32"/>
      <c r="J509" s="32"/>
    </row>
    <row r="510" spans="1:10" s="33" customFormat="1" ht="15">
      <c r="A510" s="48" t="s">
        <v>129</v>
      </c>
      <c r="B510" s="48"/>
      <c r="C510" s="48"/>
      <c r="D510" s="48"/>
      <c r="E510" s="32"/>
      <c r="F510" s="32"/>
      <c r="G510" s="32"/>
      <c r="H510" s="32"/>
      <c r="I510" s="32"/>
      <c r="J510" s="32"/>
    </row>
    <row r="511" spans="1:5" s="33" customFormat="1" ht="28.5">
      <c r="A511" s="14" t="s">
        <v>4</v>
      </c>
      <c r="B511" s="14" t="s">
        <v>5</v>
      </c>
      <c r="C511" s="30" t="s">
        <v>220</v>
      </c>
      <c r="D511" s="15" t="s">
        <v>6</v>
      </c>
      <c r="E511" s="32"/>
    </row>
    <row r="512" spans="1:4" s="33" customFormat="1" ht="30.75" customHeight="1">
      <c r="A512" s="34" t="s">
        <v>108</v>
      </c>
      <c r="B512" s="4" t="s">
        <v>146</v>
      </c>
      <c r="C512" s="4" t="s">
        <v>10</v>
      </c>
      <c r="D512" s="18">
        <v>28575.85</v>
      </c>
    </row>
    <row r="513" spans="1:4" s="33" customFormat="1" ht="28.5">
      <c r="A513" s="34"/>
      <c r="B513" s="34"/>
      <c r="C513" s="5" t="s">
        <v>20</v>
      </c>
      <c r="D513" s="18">
        <v>13109.87</v>
      </c>
    </row>
    <row r="514" spans="1:4" s="33" customFormat="1" ht="28.5">
      <c r="A514" s="34"/>
      <c r="B514" s="34"/>
      <c r="C514" s="5" t="s">
        <v>130</v>
      </c>
      <c r="D514" s="18">
        <v>2192.24</v>
      </c>
    </row>
    <row r="515" spans="1:4" s="33" customFormat="1" ht="28.5">
      <c r="A515" s="34"/>
      <c r="B515" s="34"/>
      <c r="C515" s="5" t="s">
        <v>123</v>
      </c>
      <c r="D515" s="18">
        <v>13063.35</v>
      </c>
    </row>
    <row r="516" spans="1:4" s="37" customFormat="1" ht="15.75">
      <c r="A516" s="36"/>
      <c r="B516" s="36"/>
      <c r="C516" s="19" t="s">
        <v>9</v>
      </c>
      <c r="D516" s="17">
        <f>SUM(D512:D515)</f>
        <v>56941.31</v>
      </c>
    </row>
    <row r="517" spans="1:4" s="37" customFormat="1" ht="15.75">
      <c r="A517" s="52" t="s">
        <v>117</v>
      </c>
      <c r="B517" s="52"/>
      <c r="C517" s="52"/>
      <c r="D517" s="17">
        <v>80768.27</v>
      </c>
    </row>
    <row r="518" spans="1:4" s="37" customFormat="1" ht="15.75">
      <c r="A518" s="52" t="s">
        <v>118</v>
      </c>
      <c r="B518" s="52"/>
      <c r="C518" s="52"/>
      <c r="D518" s="17">
        <v>23826.96</v>
      </c>
    </row>
    <row r="519" spans="1:4" s="37" customFormat="1" ht="15.75">
      <c r="A519" s="52" t="s">
        <v>119</v>
      </c>
      <c r="B519" s="52"/>
      <c r="C519" s="52"/>
      <c r="D519" s="17">
        <v>60843</v>
      </c>
    </row>
    <row r="520" spans="1:256" s="58" customFormat="1" ht="15.75" customHeight="1">
      <c r="A520" s="60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  <c r="AK520" s="61"/>
      <c r="AL520" s="61"/>
      <c r="AM520" s="61"/>
      <c r="AN520" s="61"/>
      <c r="AO520" s="61"/>
      <c r="AP520" s="61"/>
      <c r="AQ520" s="61"/>
      <c r="AR520" s="61"/>
      <c r="AS520" s="61"/>
      <c r="AT520" s="61"/>
      <c r="AU520" s="61"/>
      <c r="AV520" s="61"/>
      <c r="AW520" s="61"/>
      <c r="AX520" s="61"/>
      <c r="AY520" s="61"/>
      <c r="AZ520" s="61"/>
      <c r="BA520" s="61"/>
      <c r="BB520" s="61"/>
      <c r="BC520" s="61"/>
      <c r="BD520" s="61"/>
      <c r="BE520" s="61"/>
      <c r="BF520" s="61"/>
      <c r="BG520" s="61"/>
      <c r="BH520" s="61"/>
      <c r="BI520" s="61"/>
      <c r="BJ520" s="61"/>
      <c r="BK520" s="61"/>
      <c r="BL520" s="61"/>
      <c r="BM520" s="61"/>
      <c r="BN520" s="61"/>
      <c r="BO520" s="61"/>
      <c r="BP520" s="61"/>
      <c r="BQ520" s="61"/>
      <c r="BR520" s="61"/>
      <c r="BS520" s="61"/>
      <c r="BT520" s="61"/>
      <c r="BU520" s="61"/>
      <c r="BV520" s="61"/>
      <c r="BW520" s="61"/>
      <c r="BX520" s="61"/>
      <c r="BY520" s="61"/>
      <c r="BZ520" s="61"/>
      <c r="CA520" s="61"/>
      <c r="CB520" s="61"/>
      <c r="CC520" s="61"/>
      <c r="CD520" s="61"/>
      <c r="CE520" s="61"/>
      <c r="CF520" s="61"/>
      <c r="CG520" s="61"/>
      <c r="CH520" s="61"/>
      <c r="CI520" s="61"/>
      <c r="CJ520" s="61"/>
      <c r="CK520" s="61"/>
      <c r="CL520" s="61"/>
      <c r="CM520" s="61"/>
      <c r="CN520" s="61"/>
      <c r="CO520" s="61"/>
      <c r="CP520" s="61"/>
      <c r="CQ520" s="61"/>
      <c r="CR520" s="61"/>
      <c r="CS520" s="61"/>
      <c r="CT520" s="61"/>
      <c r="CU520" s="61"/>
      <c r="CV520" s="61"/>
      <c r="CW520" s="61"/>
      <c r="CX520" s="61"/>
      <c r="CY520" s="61"/>
      <c r="CZ520" s="61"/>
      <c r="DA520" s="61"/>
      <c r="DB520" s="61"/>
      <c r="DC520" s="61"/>
      <c r="DD520" s="61"/>
      <c r="DE520" s="61"/>
      <c r="DF520" s="61"/>
      <c r="DG520" s="61"/>
      <c r="DH520" s="61"/>
      <c r="DI520" s="61"/>
      <c r="DJ520" s="61"/>
      <c r="DK520" s="61"/>
      <c r="DL520" s="61"/>
      <c r="DM520" s="61"/>
      <c r="DN520" s="61"/>
      <c r="DO520" s="61"/>
      <c r="DP520" s="61"/>
      <c r="DQ520" s="61"/>
      <c r="DR520" s="61"/>
      <c r="DS520" s="61"/>
      <c r="DT520" s="61"/>
      <c r="DU520" s="61"/>
      <c r="DV520" s="61"/>
      <c r="DW520" s="61"/>
      <c r="DX520" s="61"/>
      <c r="DY520" s="61"/>
      <c r="DZ520" s="61"/>
      <c r="EA520" s="61"/>
      <c r="EB520" s="61"/>
      <c r="EC520" s="61"/>
      <c r="ED520" s="61"/>
      <c r="EE520" s="61"/>
      <c r="EF520" s="61"/>
      <c r="EG520" s="61"/>
      <c r="EH520" s="61"/>
      <c r="EI520" s="61"/>
      <c r="EJ520" s="61"/>
      <c r="EK520" s="61"/>
      <c r="EL520" s="61"/>
      <c r="EM520" s="61"/>
      <c r="EN520" s="61"/>
      <c r="EO520" s="61"/>
      <c r="EP520" s="61"/>
      <c r="EQ520" s="61"/>
      <c r="ER520" s="61"/>
      <c r="ES520" s="61"/>
      <c r="ET520" s="61"/>
      <c r="EU520" s="61"/>
      <c r="EV520" s="61"/>
      <c r="EW520" s="61"/>
      <c r="EX520" s="61"/>
      <c r="EY520" s="61"/>
      <c r="EZ520" s="61"/>
      <c r="FA520" s="61"/>
      <c r="FB520" s="61"/>
      <c r="FC520" s="61"/>
      <c r="FD520" s="61"/>
      <c r="FE520" s="61"/>
      <c r="FF520" s="61"/>
      <c r="FG520" s="61"/>
      <c r="FH520" s="61"/>
      <c r="FI520" s="61"/>
      <c r="FJ520" s="61"/>
      <c r="FK520" s="61"/>
      <c r="FL520" s="61"/>
      <c r="FM520" s="61"/>
      <c r="FN520" s="61"/>
      <c r="FO520" s="61"/>
      <c r="FP520" s="61"/>
      <c r="FQ520" s="61"/>
      <c r="FR520" s="61"/>
      <c r="FS520" s="61"/>
      <c r="FT520" s="61"/>
      <c r="FU520" s="61"/>
      <c r="FV520" s="61"/>
      <c r="FW520" s="61"/>
      <c r="FX520" s="61"/>
      <c r="FY520" s="61"/>
      <c r="FZ520" s="61"/>
      <c r="GA520" s="61"/>
      <c r="GB520" s="61"/>
      <c r="GC520" s="61"/>
      <c r="GD520" s="61"/>
      <c r="GE520" s="61"/>
      <c r="GF520" s="61"/>
      <c r="GG520" s="61"/>
      <c r="GH520" s="61"/>
      <c r="GI520" s="61"/>
      <c r="GJ520" s="61"/>
      <c r="GK520" s="61"/>
      <c r="GL520" s="61"/>
      <c r="GM520" s="61"/>
      <c r="GN520" s="61"/>
      <c r="GO520" s="61"/>
      <c r="GP520" s="61"/>
      <c r="GQ520" s="61"/>
      <c r="GR520" s="61"/>
      <c r="GS520" s="61"/>
      <c r="GT520" s="61"/>
      <c r="GU520" s="61"/>
      <c r="GV520" s="61"/>
      <c r="GW520" s="61"/>
      <c r="GX520" s="61"/>
      <c r="GY520" s="61"/>
      <c r="GZ520" s="61"/>
      <c r="HA520" s="61"/>
      <c r="HB520" s="61"/>
      <c r="HC520" s="61"/>
      <c r="HD520" s="61"/>
      <c r="HE520" s="61"/>
      <c r="HF520" s="61"/>
      <c r="HG520" s="61"/>
      <c r="HH520" s="61"/>
      <c r="HI520" s="61"/>
      <c r="HJ520" s="61"/>
      <c r="HK520" s="61"/>
      <c r="HL520" s="61"/>
      <c r="HM520" s="61"/>
      <c r="HN520" s="61"/>
      <c r="HO520" s="61"/>
      <c r="HP520" s="61"/>
      <c r="HQ520" s="61"/>
      <c r="HR520" s="61"/>
      <c r="HS520" s="61"/>
      <c r="HT520" s="61"/>
      <c r="HU520" s="61"/>
      <c r="HV520" s="61"/>
      <c r="HW520" s="61"/>
      <c r="HX520" s="61"/>
      <c r="HY520" s="61"/>
      <c r="HZ520" s="61"/>
      <c r="IA520" s="61"/>
      <c r="IB520" s="61"/>
      <c r="IC520" s="61"/>
      <c r="ID520" s="61"/>
      <c r="IE520" s="61"/>
      <c r="IF520" s="61"/>
      <c r="IG520" s="61"/>
      <c r="IH520" s="61"/>
      <c r="II520" s="61"/>
      <c r="IJ520" s="61"/>
      <c r="IK520" s="61"/>
      <c r="IL520" s="61"/>
      <c r="IM520" s="61"/>
      <c r="IN520" s="61"/>
      <c r="IO520" s="61"/>
      <c r="IP520" s="61"/>
      <c r="IQ520" s="61"/>
      <c r="IR520" s="61"/>
      <c r="IS520" s="61"/>
      <c r="IT520" s="61"/>
      <c r="IU520" s="61"/>
      <c r="IV520" s="61"/>
    </row>
    <row r="521" spans="1:10" s="33" customFormat="1" ht="15">
      <c r="A521" s="48" t="s">
        <v>3</v>
      </c>
      <c r="B521" s="48"/>
      <c r="C521" s="48"/>
      <c r="D521" s="48"/>
      <c r="E521" s="32"/>
      <c r="F521" s="32"/>
      <c r="G521" s="32"/>
      <c r="H521" s="32"/>
      <c r="I521" s="32"/>
      <c r="J521" s="32"/>
    </row>
    <row r="522" spans="1:10" s="33" customFormat="1" ht="15">
      <c r="A522" s="48" t="s">
        <v>129</v>
      </c>
      <c r="B522" s="48"/>
      <c r="C522" s="48"/>
      <c r="D522" s="48"/>
      <c r="E522" s="32"/>
      <c r="F522" s="32"/>
      <c r="G522" s="32"/>
      <c r="H522" s="32"/>
      <c r="I522" s="32"/>
      <c r="J522" s="32"/>
    </row>
    <row r="523" spans="1:5" s="33" customFormat="1" ht="28.5">
      <c r="A523" s="14" t="s">
        <v>4</v>
      </c>
      <c r="B523" s="14" t="s">
        <v>5</v>
      </c>
      <c r="C523" s="30" t="s">
        <v>220</v>
      </c>
      <c r="D523" s="15" t="s">
        <v>6</v>
      </c>
      <c r="E523" s="32"/>
    </row>
    <row r="524" spans="1:4" s="33" customFormat="1" ht="13.5" customHeight="1">
      <c r="A524" s="34" t="s">
        <v>109</v>
      </c>
      <c r="B524" s="34" t="s">
        <v>84</v>
      </c>
      <c r="C524" s="4" t="s">
        <v>10</v>
      </c>
      <c r="D524" s="18">
        <v>36219.48</v>
      </c>
    </row>
    <row r="525" spans="1:4" s="33" customFormat="1" ht="28.5">
      <c r="A525" s="34"/>
      <c r="B525" s="34"/>
      <c r="C525" s="4" t="s">
        <v>11</v>
      </c>
      <c r="D525" s="18">
        <v>205.11</v>
      </c>
    </row>
    <row r="526" spans="1:4" s="33" customFormat="1" ht="28.5">
      <c r="A526" s="34"/>
      <c r="B526" s="34"/>
      <c r="C526" s="5" t="s">
        <v>7</v>
      </c>
      <c r="D526" s="18">
        <v>19624.79</v>
      </c>
    </row>
    <row r="527" spans="1:4" s="33" customFormat="1" ht="28.5">
      <c r="A527" s="34"/>
      <c r="B527" s="34"/>
      <c r="C527" s="5" t="s">
        <v>116</v>
      </c>
      <c r="D527" s="18">
        <v>3679.89</v>
      </c>
    </row>
    <row r="528" spans="1:4" s="33" customFormat="1" ht="28.5">
      <c r="A528" s="34"/>
      <c r="B528" s="34"/>
      <c r="C528" s="5" t="s">
        <v>124</v>
      </c>
      <c r="D528" s="18">
        <v>11217</v>
      </c>
    </row>
    <row r="529" spans="1:4" s="37" customFormat="1" ht="15.75">
      <c r="A529" s="36"/>
      <c r="B529" s="36"/>
      <c r="C529" s="19" t="s">
        <v>9</v>
      </c>
      <c r="D529" s="17">
        <f>SUM(D524:D528)</f>
        <v>70946.27</v>
      </c>
    </row>
    <row r="530" spans="1:4" s="33" customFormat="1" ht="15.75">
      <c r="A530" s="52" t="s">
        <v>117</v>
      </c>
      <c r="B530" s="52"/>
      <c r="C530" s="52"/>
      <c r="D530" s="22">
        <v>123067.68</v>
      </c>
    </row>
    <row r="531" spans="1:4" s="33" customFormat="1" ht="15.75">
      <c r="A531" s="52" t="s">
        <v>118</v>
      </c>
      <c r="B531" s="52"/>
      <c r="C531" s="52"/>
      <c r="D531" s="22">
        <v>52121.41</v>
      </c>
    </row>
    <row r="532" spans="1:4" s="33" customFormat="1" ht="15.75">
      <c r="A532" s="52" t="s">
        <v>119</v>
      </c>
      <c r="B532" s="52"/>
      <c r="C532" s="52"/>
      <c r="D532" s="22">
        <v>164677.61</v>
      </c>
    </row>
    <row r="533" spans="1:256" s="58" customFormat="1" ht="15.75" customHeight="1">
      <c r="A533" s="60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  <c r="AK533" s="61"/>
      <c r="AL533" s="61"/>
      <c r="AM533" s="61"/>
      <c r="AN533" s="61"/>
      <c r="AO533" s="61"/>
      <c r="AP533" s="61"/>
      <c r="AQ533" s="61"/>
      <c r="AR533" s="61"/>
      <c r="AS533" s="61"/>
      <c r="AT533" s="61"/>
      <c r="AU533" s="61"/>
      <c r="AV533" s="61"/>
      <c r="AW533" s="61"/>
      <c r="AX533" s="61"/>
      <c r="AY533" s="61"/>
      <c r="AZ533" s="61"/>
      <c r="BA533" s="61"/>
      <c r="BB533" s="61"/>
      <c r="BC533" s="61"/>
      <c r="BD533" s="61"/>
      <c r="BE533" s="61"/>
      <c r="BF533" s="61"/>
      <c r="BG533" s="61"/>
      <c r="BH533" s="61"/>
      <c r="BI533" s="61"/>
      <c r="BJ533" s="61"/>
      <c r="BK533" s="61"/>
      <c r="BL533" s="61"/>
      <c r="BM533" s="61"/>
      <c r="BN533" s="61"/>
      <c r="BO533" s="61"/>
      <c r="BP533" s="61"/>
      <c r="BQ533" s="61"/>
      <c r="BR533" s="61"/>
      <c r="BS533" s="61"/>
      <c r="BT533" s="61"/>
      <c r="BU533" s="61"/>
      <c r="BV533" s="61"/>
      <c r="BW533" s="61"/>
      <c r="BX533" s="61"/>
      <c r="BY533" s="61"/>
      <c r="BZ533" s="61"/>
      <c r="CA533" s="61"/>
      <c r="CB533" s="61"/>
      <c r="CC533" s="61"/>
      <c r="CD533" s="61"/>
      <c r="CE533" s="61"/>
      <c r="CF533" s="61"/>
      <c r="CG533" s="61"/>
      <c r="CH533" s="61"/>
      <c r="CI533" s="61"/>
      <c r="CJ533" s="61"/>
      <c r="CK533" s="61"/>
      <c r="CL533" s="61"/>
      <c r="CM533" s="61"/>
      <c r="CN533" s="61"/>
      <c r="CO533" s="61"/>
      <c r="CP533" s="61"/>
      <c r="CQ533" s="61"/>
      <c r="CR533" s="61"/>
      <c r="CS533" s="61"/>
      <c r="CT533" s="61"/>
      <c r="CU533" s="61"/>
      <c r="CV533" s="61"/>
      <c r="CW533" s="61"/>
      <c r="CX533" s="61"/>
      <c r="CY533" s="61"/>
      <c r="CZ533" s="61"/>
      <c r="DA533" s="61"/>
      <c r="DB533" s="61"/>
      <c r="DC533" s="61"/>
      <c r="DD533" s="61"/>
      <c r="DE533" s="61"/>
      <c r="DF533" s="61"/>
      <c r="DG533" s="61"/>
      <c r="DH533" s="61"/>
      <c r="DI533" s="61"/>
      <c r="DJ533" s="61"/>
      <c r="DK533" s="61"/>
      <c r="DL533" s="61"/>
      <c r="DM533" s="61"/>
      <c r="DN533" s="61"/>
      <c r="DO533" s="61"/>
      <c r="DP533" s="61"/>
      <c r="DQ533" s="61"/>
      <c r="DR533" s="61"/>
      <c r="DS533" s="61"/>
      <c r="DT533" s="61"/>
      <c r="DU533" s="61"/>
      <c r="DV533" s="61"/>
      <c r="DW533" s="61"/>
      <c r="DX533" s="61"/>
      <c r="DY533" s="61"/>
      <c r="DZ533" s="61"/>
      <c r="EA533" s="61"/>
      <c r="EB533" s="61"/>
      <c r="EC533" s="61"/>
      <c r="ED533" s="61"/>
      <c r="EE533" s="61"/>
      <c r="EF533" s="61"/>
      <c r="EG533" s="61"/>
      <c r="EH533" s="61"/>
      <c r="EI533" s="61"/>
      <c r="EJ533" s="61"/>
      <c r="EK533" s="61"/>
      <c r="EL533" s="61"/>
      <c r="EM533" s="61"/>
      <c r="EN533" s="61"/>
      <c r="EO533" s="61"/>
      <c r="EP533" s="61"/>
      <c r="EQ533" s="61"/>
      <c r="ER533" s="61"/>
      <c r="ES533" s="61"/>
      <c r="ET533" s="61"/>
      <c r="EU533" s="61"/>
      <c r="EV533" s="61"/>
      <c r="EW533" s="61"/>
      <c r="EX533" s="61"/>
      <c r="EY533" s="61"/>
      <c r="EZ533" s="61"/>
      <c r="FA533" s="61"/>
      <c r="FB533" s="61"/>
      <c r="FC533" s="61"/>
      <c r="FD533" s="61"/>
      <c r="FE533" s="61"/>
      <c r="FF533" s="61"/>
      <c r="FG533" s="61"/>
      <c r="FH533" s="61"/>
      <c r="FI533" s="61"/>
      <c r="FJ533" s="61"/>
      <c r="FK533" s="61"/>
      <c r="FL533" s="61"/>
      <c r="FM533" s="61"/>
      <c r="FN533" s="61"/>
      <c r="FO533" s="61"/>
      <c r="FP533" s="61"/>
      <c r="FQ533" s="61"/>
      <c r="FR533" s="61"/>
      <c r="FS533" s="61"/>
      <c r="FT533" s="61"/>
      <c r="FU533" s="61"/>
      <c r="FV533" s="61"/>
      <c r="FW533" s="61"/>
      <c r="FX533" s="61"/>
      <c r="FY533" s="61"/>
      <c r="FZ533" s="61"/>
      <c r="GA533" s="61"/>
      <c r="GB533" s="61"/>
      <c r="GC533" s="61"/>
      <c r="GD533" s="61"/>
      <c r="GE533" s="61"/>
      <c r="GF533" s="61"/>
      <c r="GG533" s="61"/>
      <c r="GH533" s="61"/>
      <c r="GI533" s="61"/>
      <c r="GJ533" s="61"/>
      <c r="GK533" s="61"/>
      <c r="GL533" s="61"/>
      <c r="GM533" s="61"/>
      <c r="GN533" s="61"/>
      <c r="GO533" s="61"/>
      <c r="GP533" s="61"/>
      <c r="GQ533" s="61"/>
      <c r="GR533" s="61"/>
      <c r="GS533" s="61"/>
      <c r="GT533" s="61"/>
      <c r="GU533" s="61"/>
      <c r="GV533" s="61"/>
      <c r="GW533" s="61"/>
      <c r="GX533" s="61"/>
      <c r="GY533" s="61"/>
      <c r="GZ533" s="61"/>
      <c r="HA533" s="61"/>
      <c r="HB533" s="61"/>
      <c r="HC533" s="61"/>
      <c r="HD533" s="61"/>
      <c r="HE533" s="61"/>
      <c r="HF533" s="61"/>
      <c r="HG533" s="61"/>
      <c r="HH533" s="61"/>
      <c r="HI533" s="61"/>
      <c r="HJ533" s="61"/>
      <c r="HK533" s="61"/>
      <c r="HL533" s="61"/>
      <c r="HM533" s="61"/>
      <c r="HN533" s="61"/>
      <c r="HO533" s="61"/>
      <c r="HP533" s="61"/>
      <c r="HQ533" s="61"/>
      <c r="HR533" s="61"/>
      <c r="HS533" s="61"/>
      <c r="HT533" s="61"/>
      <c r="HU533" s="61"/>
      <c r="HV533" s="61"/>
      <c r="HW533" s="61"/>
      <c r="HX533" s="61"/>
      <c r="HY533" s="61"/>
      <c r="HZ533" s="61"/>
      <c r="IA533" s="61"/>
      <c r="IB533" s="61"/>
      <c r="IC533" s="61"/>
      <c r="ID533" s="61"/>
      <c r="IE533" s="61"/>
      <c r="IF533" s="61"/>
      <c r="IG533" s="61"/>
      <c r="IH533" s="61"/>
      <c r="II533" s="61"/>
      <c r="IJ533" s="61"/>
      <c r="IK533" s="61"/>
      <c r="IL533" s="61"/>
      <c r="IM533" s="61"/>
      <c r="IN533" s="61"/>
      <c r="IO533" s="61"/>
      <c r="IP533" s="61"/>
      <c r="IQ533" s="61"/>
      <c r="IR533" s="61"/>
      <c r="IS533" s="61"/>
      <c r="IT533" s="61"/>
      <c r="IU533" s="61"/>
      <c r="IV533" s="61"/>
    </row>
    <row r="534" spans="1:10" s="33" customFormat="1" ht="15">
      <c r="A534" s="48" t="s">
        <v>3</v>
      </c>
      <c r="B534" s="48"/>
      <c r="C534" s="48"/>
      <c r="D534" s="48"/>
      <c r="E534" s="32"/>
      <c r="F534" s="32"/>
      <c r="G534" s="32"/>
      <c r="H534" s="32"/>
      <c r="I534" s="32"/>
      <c r="J534" s="32"/>
    </row>
    <row r="535" spans="1:10" s="33" customFormat="1" ht="15">
      <c r="A535" s="48" t="s">
        <v>129</v>
      </c>
      <c r="B535" s="48"/>
      <c r="C535" s="48"/>
      <c r="D535" s="48"/>
      <c r="E535" s="32"/>
      <c r="F535" s="32"/>
      <c r="G535" s="32"/>
      <c r="H535" s="32"/>
      <c r="I535" s="32"/>
      <c r="J535" s="32"/>
    </row>
    <row r="536" spans="1:5" s="33" customFormat="1" ht="28.5">
      <c r="A536" s="14" t="s">
        <v>4</v>
      </c>
      <c r="B536" s="14" t="s">
        <v>5</v>
      </c>
      <c r="C536" s="30" t="s">
        <v>220</v>
      </c>
      <c r="D536" s="15" t="s">
        <v>6</v>
      </c>
      <c r="E536" s="32"/>
    </row>
    <row r="537" spans="1:4" s="33" customFormat="1" ht="13.5" customHeight="1">
      <c r="A537" s="34" t="s">
        <v>110</v>
      </c>
      <c r="B537" s="34" t="s">
        <v>86</v>
      </c>
      <c r="C537" s="4" t="s">
        <v>10</v>
      </c>
      <c r="D537" s="18">
        <v>38374</v>
      </c>
    </row>
    <row r="538" spans="1:4" s="33" customFormat="1" ht="28.5">
      <c r="A538" s="34"/>
      <c r="B538" s="34"/>
      <c r="C538" s="4" t="s">
        <v>11</v>
      </c>
      <c r="D538" s="18">
        <v>91.16</v>
      </c>
    </row>
    <row r="539" spans="1:4" s="33" customFormat="1" ht="28.5">
      <c r="A539" s="34"/>
      <c r="B539" s="34"/>
      <c r="C539" s="5" t="s">
        <v>7</v>
      </c>
      <c r="D539" s="18">
        <v>12990.36</v>
      </c>
    </row>
    <row r="540" spans="1:4" s="33" customFormat="1" ht="28.5">
      <c r="A540" s="34"/>
      <c r="B540" s="34"/>
      <c r="C540" s="5" t="s">
        <v>131</v>
      </c>
      <c r="D540" s="18">
        <v>2099.26</v>
      </c>
    </row>
    <row r="541" spans="1:4" s="33" customFormat="1" ht="28.5">
      <c r="A541" s="34"/>
      <c r="B541" s="34"/>
      <c r="C541" s="5" t="s">
        <v>124</v>
      </c>
      <c r="D541" s="18">
        <v>12724.5</v>
      </c>
    </row>
    <row r="542" spans="1:4" s="37" customFormat="1" ht="15.75">
      <c r="A542" s="36"/>
      <c r="B542" s="36"/>
      <c r="C542" s="19" t="s">
        <v>9</v>
      </c>
      <c r="D542" s="17">
        <f>SUM(D537:D541)</f>
        <v>66279.28</v>
      </c>
    </row>
    <row r="543" spans="1:4" s="37" customFormat="1" ht="15.75">
      <c r="A543" s="52" t="s">
        <v>117</v>
      </c>
      <c r="B543" s="52"/>
      <c r="C543" s="52"/>
      <c r="D543" s="17">
        <v>86676.62</v>
      </c>
    </row>
    <row r="544" spans="1:4" s="37" customFormat="1" ht="15.75">
      <c r="A544" s="52" t="s">
        <v>118</v>
      </c>
      <c r="B544" s="52"/>
      <c r="C544" s="52"/>
      <c r="D544" s="17">
        <v>20397.34</v>
      </c>
    </row>
    <row r="545" spans="1:4" s="37" customFormat="1" ht="15.75">
      <c r="A545" s="52" t="s">
        <v>119</v>
      </c>
      <c r="B545" s="52"/>
      <c r="C545" s="52"/>
      <c r="D545" s="17">
        <v>44168.94</v>
      </c>
    </row>
    <row r="546" spans="1:256" s="58" customFormat="1" ht="15.75" customHeight="1">
      <c r="A546" s="60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  <c r="AK546" s="61"/>
      <c r="AL546" s="61"/>
      <c r="AM546" s="61"/>
      <c r="AN546" s="61"/>
      <c r="AO546" s="61"/>
      <c r="AP546" s="61"/>
      <c r="AQ546" s="61"/>
      <c r="AR546" s="61"/>
      <c r="AS546" s="61"/>
      <c r="AT546" s="61"/>
      <c r="AU546" s="61"/>
      <c r="AV546" s="61"/>
      <c r="AW546" s="61"/>
      <c r="AX546" s="61"/>
      <c r="AY546" s="61"/>
      <c r="AZ546" s="61"/>
      <c r="BA546" s="61"/>
      <c r="BB546" s="61"/>
      <c r="BC546" s="61"/>
      <c r="BD546" s="61"/>
      <c r="BE546" s="61"/>
      <c r="BF546" s="61"/>
      <c r="BG546" s="61"/>
      <c r="BH546" s="61"/>
      <c r="BI546" s="61"/>
      <c r="BJ546" s="61"/>
      <c r="BK546" s="61"/>
      <c r="BL546" s="61"/>
      <c r="BM546" s="61"/>
      <c r="BN546" s="61"/>
      <c r="BO546" s="61"/>
      <c r="BP546" s="61"/>
      <c r="BQ546" s="61"/>
      <c r="BR546" s="61"/>
      <c r="BS546" s="61"/>
      <c r="BT546" s="61"/>
      <c r="BU546" s="61"/>
      <c r="BV546" s="61"/>
      <c r="BW546" s="61"/>
      <c r="BX546" s="61"/>
      <c r="BY546" s="61"/>
      <c r="BZ546" s="61"/>
      <c r="CA546" s="61"/>
      <c r="CB546" s="61"/>
      <c r="CC546" s="61"/>
      <c r="CD546" s="61"/>
      <c r="CE546" s="61"/>
      <c r="CF546" s="61"/>
      <c r="CG546" s="61"/>
      <c r="CH546" s="61"/>
      <c r="CI546" s="61"/>
      <c r="CJ546" s="61"/>
      <c r="CK546" s="61"/>
      <c r="CL546" s="61"/>
      <c r="CM546" s="61"/>
      <c r="CN546" s="61"/>
      <c r="CO546" s="61"/>
      <c r="CP546" s="61"/>
      <c r="CQ546" s="61"/>
      <c r="CR546" s="61"/>
      <c r="CS546" s="61"/>
      <c r="CT546" s="61"/>
      <c r="CU546" s="61"/>
      <c r="CV546" s="61"/>
      <c r="CW546" s="61"/>
      <c r="CX546" s="61"/>
      <c r="CY546" s="61"/>
      <c r="CZ546" s="61"/>
      <c r="DA546" s="61"/>
      <c r="DB546" s="61"/>
      <c r="DC546" s="61"/>
      <c r="DD546" s="61"/>
      <c r="DE546" s="61"/>
      <c r="DF546" s="61"/>
      <c r="DG546" s="61"/>
      <c r="DH546" s="61"/>
      <c r="DI546" s="61"/>
      <c r="DJ546" s="61"/>
      <c r="DK546" s="61"/>
      <c r="DL546" s="61"/>
      <c r="DM546" s="61"/>
      <c r="DN546" s="61"/>
      <c r="DO546" s="61"/>
      <c r="DP546" s="61"/>
      <c r="DQ546" s="61"/>
      <c r="DR546" s="61"/>
      <c r="DS546" s="61"/>
      <c r="DT546" s="61"/>
      <c r="DU546" s="61"/>
      <c r="DV546" s="61"/>
      <c r="DW546" s="61"/>
      <c r="DX546" s="61"/>
      <c r="DY546" s="61"/>
      <c r="DZ546" s="61"/>
      <c r="EA546" s="61"/>
      <c r="EB546" s="61"/>
      <c r="EC546" s="61"/>
      <c r="ED546" s="61"/>
      <c r="EE546" s="61"/>
      <c r="EF546" s="61"/>
      <c r="EG546" s="61"/>
      <c r="EH546" s="61"/>
      <c r="EI546" s="61"/>
      <c r="EJ546" s="61"/>
      <c r="EK546" s="61"/>
      <c r="EL546" s="61"/>
      <c r="EM546" s="61"/>
      <c r="EN546" s="61"/>
      <c r="EO546" s="61"/>
      <c r="EP546" s="61"/>
      <c r="EQ546" s="61"/>
      <c r="ER546" s="61"/>
      <c r="ES546" s="61"/>
      <c r="ET546" s="61"/>
      <c r="EU546" s="61"/>
      <c r="EV546" s="61"/>
      <c r="EW546" s="61"/>
      <c r="EX546" s="61"/>
      <c r="EY546" s="61"/>
      <c r="EZ546" s="61"/>
      <c r="FA546" s="61"/>
      <c r="FB546" s="61"/>
      <c r="FC546" s="61"/>
      <c r="FD546" s="61"/>
      <c r="FE546" s="61"/>
      <c r="FF546" s="61"/>
      <c r="FG546" s="61"/>
      <c r="FH546" s="61"/>
      <c r="FI546" s="61"/>
      <c r="FJ546" s="61"/>
      <c r="FK546" s="61"/>
      <c r="FL546" s="61"/>
      <c r="FM546" s="61"/>
      <c r="FN546" s="61"/>
      <c r="FO546" s="61"/>
      <c r="FP546" s="61"/>
      <c r="FQ546" s="61"/>
      <c r="FR546" s="61"/>
      <c r="FS546" s="61"/>
      <c r="FT546" s="61"/>
      <c r="FU546" s="61"/>
      <c r="FV546" s="61"/>
      <c r="FW546" s="61"/>
      <c r="FX546" s="61"/>
      <c r="FY546" s="61"/>
      <c r="FZ546" s="61"/>
      <c r="GA546" s="61"/>
      <c r="GB546" s="61"/>
      <c r="GC546" s="61"/>
      <c r="GD546" s="61"/>
      <c r="GE546" s="61"/>
      <c r="GF546" s="61"/>
      <c r="GG546" s="61"/>
      <c r="GH546" s="61"/>
      <c r="GI546" s="61"/>
      <c r="GJ546" s="61"/>
      <c r="GK546" s="61"/>
      <c r="GL546" s="61"/>
      <c r="GM546" s="61"/>
      <c r="GN546" s="61"/>
      <c r="GO546" s="61"/>
      <c r="GP546" s="61"/>
      <c r="GQ546" s="61"/>
      <c r="GR546" s="61"/>
      <c r="GS546" s="61"/>
      <c r="GT546" s="61"/>
      <c r="GU546" s="61"/>
      <c r="GV546" s="61"/>
      <c r="GW546" s="61"/>
      <c r="GX546" s="61"/>
      <c r="GY546" s="61"/>
      <c r="GZ546" s="61"/>
      <c r="HA546" s="61"/>
      <c r="HB546" s="61"/>
      <c r="HC546" s="61"/>
      <c r="HD546" s="61"/>
      <c r="HE546" s="61"/>
      <c r="HF546" s="61"/>
      <c r="HG546" s="61"/>
      <c r="HH546" s="61"/>
      <c r="HI546" s="61"/>
      <c r="HJ546" s="61"/>
      <c r="HK546" s="61"/>
      <c r="HL546" s="61"/>
      <c r="HM546" s="61"/>
      <c r="HN546" s="61"/>
      <c r="HO546" s="61"/>
      <c r="HP546" s="61"/>
      <c r="HQ546" s="61"/>
      <c r="HR546" s="61"/>
      <c r="HS546" s="61"/>
      <c r="HT546" s="61"/>
      <c r="HU546" s="61"/>
      <c r="HV546" s="61"/>
      <c r="HW546" s="61"/>
      <c r="HX546" s="61"/>
      <c r="HY546" s="61"/>
      <c r="HZ546" s="61"/>
      <c r="IA546" s="61"/>
      <c r="IB546" s="61"/>
      <c r="IC546" s="61"/>
      <c r="ID546" s="61"/>
      <c r="IE546" s="61"/>
      <c r="IF546" s="61"/>
      <c r="IG546" s="61"/>
      <c r="IH546" s="61"/>
      <c r="II546" s="61"/>
      <c r="IJ546" s="61"/>
      <c r="IK546" s="61"/>
      <c r="IL546" s="61"/>
      <c r="IM546" s="61"/>
      <c r="IN546" s="61"/>
      <c r="IO546" s="61"/>
      <c r="IP546" s="61"/>
      <c r="IQ546" s="61"/>
      <c r="IR546" s="61"/>
      <c r="IS546" s="61"/>
      <c r="IT546" s="61"/>
      <c r="IU546" s="61"/>
      <c r="IV546" s="61"/>
    </row>
    <row r="547" spans="1:10" s="33" customFormat="1" ht="15">
      <c r="A547" s="48" t="s">
        <v>3</v>
      </c>
      <c r="B547" s="48"/>
      <c r="C547" s="48"/>
      <c r="D547" s="48"/>
      <c r="E547" s="32"/>
      <c r="F547" s="32"/>
      <c r="G547" s="32"/>
      <c r="H547" s="32"/>
      <c r="I547" s="32"/>
      <c r="J547" s="32"/>
    </row>
    <row r="548" spans="1:10" s="33" customFormat="1" ht="15">
      <c r="A548" s="48" t="s">
        <v>129</v>
      </c>
      <c r="B548" s="48"/>
      <c r="C548" s="48"/>
      <c r="D548" s="48"/>
      <c r="E548" s="32"/>
      <c r="F548" s="32"/>
      <c r="G548" s="32"/>
      <c r="H548" s="32"/>
      <c r="I548" s="32"/>
      <c r="J548" s="32"/>
    </row>
    <row r="549" spans="1:5" s="33" customFormat="1" ht="28.5">
      <c r="A549" s="14" t="s">
        <v>4</v>
      </c>
      <c r="B549" s="14" t="s">
        <v>5</v>
      </c>
      <c r="C549" s="30" t="s">
        <v>220</v>
      </c>
      <c r="D549" s="15" t="s">
        <v>6</v>
      </c>
      <c r="E549" s="32"/>
    </row>
    <row r="550" spans="1:4" s="33" customFormat="1" ht="13.5" customHeight="1">
      <c r="A550" s="34" t="s">
        <v>111</v>
      </c>
      <c r="B550" s="34" t="s">
        <v>88</v>
      </c>
      <c r="C550" s="4" t="s">
        <v>10</v>
      </c>
      <c r="D550" s="18">
        <v>38464.39</v>
      </c>
    </row>
    <row r="551" spans="1:4" s="33" customFormat="1" ht="28.5">
      <c r="A551" s="34"/>
      <c r="B551" s="34"/>
      <c r="C551" s="5" t="s">
        <v>20</v>
      </c>
      <c r="D551" s="18">
        <v>18246.69</v>
      </c>
    </row>
    <row r="552" spans="1:4" s="33" customFormat="1" ht="28.5">
      <c r="A552" s="34"/>
      <c r="B552" s="34"/>
      <c r="C552" s="5" t="s">
        <v>130</v>
      </c>
      <c r="D552" s="18">
        <v>2334.8</v>
      </c>
    </row>
    <row r="553" spans="1:4" s="33" customFormat="1" ht="28.5">
      <c r="A553" s="34"/>
      <c r="B553" s="34"/>
      <c r="C553" s="5" t="s">
        <v>123</v>
      </c>
      <c r="D553" s="18">
        <v>11683.5</v>
      </c>
    </row>
    <row r="554" spans="1:4" s="37" customFormat="1" ht="15.75">
      <c r="A554" s="36"/>
      <c r="B554" s="36"/>
      <c r="C554" s="19" t="s">
        <v>9</v>
      </c>
      <c r="D554" s="17">
        <f>SUM(D550:D553)</f>
        <v>70729.38</v>
      </c>
    </row>
    <row r="555" spans="1:4" s="37" customFormat="1" ht="15.75">
      <c r="A555" s="52" t="s">
        <v>117</v>
      </c>
      <c r="B555" s="52"/>
      <c r="C555" s="52"/>
      <c r="D555" s="17">
        <v>74299.4</v>
      </c>
    </row>
    <row r="556" spans="1:4" s="37" customFormat="1" ht="15.75">
      <c r="A556" s="52" t="s">
        <v>118</v>
      </c>
      <c r="B556" s="52"/>
      <c r="C556" s="52"/>
      <c r="D556" s="17">
        <v>3570.02</v>
      </c>
    </row>
    <row r="557" spans="1:4" s="37" customFormat="1" ht="15.75">
      <c r="A557" s="52" t="s">
        <v>119</v>
      </c>
      <c r="B557" s="52"/>
      <c r="C557" s="52"/>
      <c r="D557" s="17">
        <v>22810.09</v>
      </c>
    </row>
    <row r="558" spans="1:256" s="58" customFormat="1" ht="15.75" customHeight="1">
      <c r="A558" s="60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  <c r="AK558" s="61"/>
      <c r="AL558" s="61"/>
      <c r="AM558" s="61"/>
      <c r="AN558" s="61"/>
      <c r="AO558" s="61"/>
      <c r="AP558" s="61"/>
      <c r="AQ558" s="61"/>
      <c r="AR558" s="61"/>
      <c r="AS558" s="61"/>
      <c r="AT558" s="61"/>
      <c r="AU558" s="61"/>
      <c r="AV558" s="61"/>
      <c r="AW558" s="61"/>
      <c r="AX558" s="61"/>
      <c r="AY558" s="61"/>
      <c r="AZ558" s="61"/>
      <c r="BA558" s="61"/>
      <c r="BB558" s="61"/>
      <c r="BC558" s="61"/>
      <c r="BD558" s="61"/>
      <c r="BE558" s="61"/>
      <c r="BF558" s="61"/>
      <c r="BG558" s="61"/>
      <c r="BH558" s="61"/>
      <c r="BI558" s="61"/>
      <c r="BJ558" s="61"/>
      <c r="BK558" s="61"/>
      <c r="BL558" s="61"/>
      <c r="BM558" s="61"/>
      <c r="BN558" s="61"/>
      <c r="BO558" s="61"/>
      <c r="BP558" s="61"/>
      <c r="BQ558" s="61"/>
      <c r="BR558" s="61"/>
      <c r="BS558" s="61"/>
      <c r="BT558" s="61"/>
      <c r="BU558" s="61"/>
      <c r="BV558" s="61"/>
      <c r="BW558" s="61"/>
      <c r="BX558" s="61"/>
      <c r="BY558" s="61"/>
      <c r="BZ558" s="61"/>
      <c r="CA558" s="61"/>
      <c r="CB558" s="61"/>
      <c r="CC558" s="61"/>
      <c r="CD558" s="61"/>
      <c r="CE558" s="61"/>
      <c r="CF558" s="61"/>
      <c r="CG558" s="61"/>
      <c r="CH558" s="61"/>
      <c r="CI558" s="61"/>
      <c r="CJ558" s="61"/>
      <c r="CK558" s="61"/>
      <c r="CL558" s="61"/>
      <c r="CM558" s="61"/>
      <c r="CN558" s="61"/>
      <c r="CO558" s="61"/>
      <c r="CP558" s="61"/>
      <c r="CQ558" s="61"/>
      <c r="CR558" s="61"/>
      <c r="CS558" s="61"/>
      <c r="CT558" s="61"/>
      <c r="CU558" s="61"/>
      <c r="CV558" s="61"/>
      <c r="CW558" s="61"/>
      <c r="CX558" s="61"/>
      <c r="CY558" s="61"/>
      <c r="CZ558" s="61"/>
      <c r="DA558" s="61"/>
      <c r="DB558" s="61"/>
      <c r="DC558" s="61"/>
      <c r="DD558" s="61"/>
      <c r="DE558" s="61"/>
      <c r="DF558" s="61"/>
      <c r="DG558" s="61"/>
      <c r="DH558" s="61"/>
      <c r="DI558" s="61"/>
      <c r="DJ558" s="61"/>
      <c r="DK558" s="61"/>
      <c r="DL558" s="61"/>
      <c r="DM558" s="61"/>
      <c r="DN558" s="61"/>
      <c r="DO558" s="61"/>
      <c r="DP558" s="61"/>
      <c r="DQ558" s="61"/>
      <c r="DR558" s="61"/>
      <c r="DS558" s="61"/>
      <c r="DT558" s="61"/>
      <c r="DU558" s="61"/>
      <c r="DV558" s="61"/>
      <c r="DW558" s="61"/>
      <c r="DX558" s="61"/>
      <c r="DY558" s="61"/>
      <c r="DZ558" s="61"/>
      <c r="EA558" s="61"/>
      <c r="EB558" s="61"/>
      <c r="EC558" s="61"/>
      <c r="ED558" s="61"/>
      <c r="EE558" s="61"/>
      <c r="EF558" s="61"/>
      <c r="EG558" s="61"/>
      <c r="EH558" s="61"/>
      <c r="EI558" s="61"/>
      <c r="EJ558" s="61"/>
      <c r="EK558" s="61"/>
      <c r="EL558" s="61"/>
      <c r="EM558" s="61"/>
      <c r="EN558" s="61"/>
      <c r="EO558" s="61"/>
      <c r="EP558" s="61"/>
      <c r="EQ558" s="61"/>
      <c r="ER558" s="61"/>
      <c r="ES558" s="61"/>
      <c r="ET558" s="61"/>
      <c r="EU558" s="61"/>
      <c r="EV558" s="61"/>
      <c r="EW558" s="61"/>
      <c r="EX558" s="61"/>
      <c r="EY558" s="61"/>
      <c r="EZ558" s="61"/>
      <c r="FA558" s="61"/>
      <c r="FB558" s="61"/>
      <c r="FC558" s="61"/>
      <c r="FD558" s="61"/>
      <c r="FE558" s="61"/>
      <c r="FF558" s="61"/>
      <c r="FG558" s="61"/>
      <c r="FH558" s="61"/>
      <c r="FI558" s="61"/>
      <c r="FJ558" s="61"/>
      <c r="FK558" s="61"/>
      <c r="FL558" s="61"/>
      <c r="FM558" s="61"/>
      <c r="FN558" s="61"/>
      <c r="FO558" s="61"/>
      <c r="FP558" s="61"/>
      <c r="FQ558" s="61"/>
      <c r="FR558" s="61"/>
      <c r="FS558" s="61"/>
      <c r="FT558" s="61"/>
      <c r="FU558" s="61"/>
      <c r="FV558" s="61"/>
      <c r="FW558" s="61"/>
      <c r="FX558" s="61"/>
      <c r="FY558" s="61"/>
      <c r="FZ558" s="61"/>
      <c r="GA558" s="61"/>
      <c r="GB558" s="61"/>
      <c r="GC558" s="61"/>
      <c r="GD558" s="61"/>
      <c r="GE558" s="61"/>
      <c r="GF558" s="61"/>
      <c r="GG558" s="61"/>
      <c r="GH558" s="61"/>
      <c r="GI558" s="61"/>
      <c r="GJ558" s="61"/>
      <c r="GK558" s="61"/>
      <c r="GL558" s="61"/>
      <c r="GM558" s="61"/>
      <c r="GN558" s="61"/>
      <c r="GO558" s="61"/>
      <c r="GP558" s="61"/>
      <c r="GQ558" s="61"/>
      <c r="GR558" s="61"/>
      <c r="GS558" s="61"/>
      <c r="GT558" s="61"/>
      <c r="GU558" s="61"/>
      <c r="GV558" s="61"/>
      <c r="GW558" s="61"/>
      <c r="GX558" s="61"/>
      <c r="GY558" s="61"/>
      <c r="GZ558" s="61"/>
      <c r="HA558" s="61"/>
      <c r="HB558" s="61"/>
      <c r="HC558" s="61"/>
      <c r="HD558" s="61"/>
      <c r="HE558" s="61"/>
      <c r="HF558" s="61"/>
      <c r="HG558" s="61"/>
      <c r="HH558" s="61"/>
      <c r="HI558" s="61"/>
      <c r="HJ558" s="61"/>
      <c r="HK558" s="61"/>
      <c r="HL558" s="61"/>
      <c r="HM558" s="61"/>
      <c r="HN558" s="61"/>
      <c r="HO558" s="61"/>
      <c r="HP558" s="61"/>
      <c r="HQ558" s="61"/>
      <c r="HR558" s="61"/>
      <c r="HS558" s="61"/>
      <c r="HT558" s="61"/>
      <c r="HU558" s="61"/>
      <c r="HV558" s="61"/>
      <c r="HW558" s="61"/>
      <c r="HX558" s="61"/>
      <c r="HY558" s="61"/>
      <c r="HZ558" s="61"/>
      <c r="IA558" s="61"/>
      <c r="IB558" s="61"/>
      <c r="IC558" s="61"/>
      <c r="ID558" s="61"/>
      <c r="IE558" s="61"/>
      <c r="IF558" s="61"/>
      <c r="IG558" s="61"/>
      <c r="IH558" s="61"/>
      <c r="II558" s="61"/>
      <c r="IJ558" s="61"/>
      <c r="IK558" s="61"/>
      <c r="IL558" s="61"/>
      <c r="IM558" s="61"/>
      <c r="IN558" s="61"/>
      <c r="IO558" s="61"/>
      <c r="IP558" s="61"/>
      <c r="IQ558" s="61"/>
      <c r="IR558" s="61"/>
      <c r="IS558" s="61"/>
      <c r="IT558" s="61"/>
      <c r="IU558" s="61"/>
      <c r="IV558" s="61"/>
    </row>
    <row r="559" spans="1:10" s="33" customFormat="1" ht="15">
      <c r="A559" s="48" t="s">
        <v>3</v>
      </c>
      <c r="B559" s="48"/>
      <c r="C559" s="48"/>
      <c r="D559" s="48"/>
      <c r="E559" s="32"/>
      <c r="F559" s="32"/>
      <c r="G559" s="32"/>
      <c r="H559" s="32"/>
      <c r="I559" s="32"/>
      <c r="J559" s="32"/>
    </row>
    <row r="560" spans="1:10" s="33" customFormat="1" ht="15">
      <c r="A560" s="48" t="s">
        <v>129</v>
      </c>
      <c r="B560" s="48"/>
      <c r="C560" s="48"/>
      <c r="D560" s="48"/>
      <c r="E560" s="32"/>
      <c r="F560" s="32"/>
      <c r="G560" s="32"/>
      <c r="H560" s="32"/>
      <c r="I560" s="32"/>
      <c r="J560" s="32"/>
    </row>
    <row r="561" spans="1:5" s="33" customFormat="1" ht="28.5">
      <c r="A561" s="14" t="s">
        <v>4</v>
      </c>
      <c r="B561" s="14" t="s">
        <v>5</v>
      </c>
      <c r="C561" s="30" t="s">
        <v>220</v>
      </c>
      <c r="D561" s="15" t="s">
        <v>6</v>
      </c>
      <c r="E561" s="32"/>
    </row>
    <row r="562" spans="1:4" s="33" customFormat="1" ht="13.5" customHeight="1">
      <c r="A562" s="34" t="s">
        <v>112</v>
      </c>
      <c r="B562" s="34" t="s">
        <v>87</v>
      </c>
      <c r="C562" s="4" t="s">
        <v>10</v>
      </c>
      <c r="D562" s="18">
        <v>27488.27</v>
      </c>
    </row>
    <row r="563" spans="1:4" s="33" customFormat="1" ht="28.5">
      <c r="A563" s="34"/>
      <c r="B563" s="34"/>
      <c r="C563" s="5" t="s">
        <v>20</v>
      </c>
      <c r="D563" s="18">
        <v>13891.72</v>
      </c>
    </row>
    <row r="564" spans="1:4" s="33" customFormat="1" ht="28.5">
      <c r="A564" s="34"/>
      <c r="B564" s="34"/>
      <c r="C564" s="5" t="s">
        <v>97</v>
      </c>
      <c r="D564" s="18">
        <v>2471.18</v>
      </c>
    </row>
    <row r="565" spans="1:4" s="33" customFormat="1" ht="28.5">
      <c r="A565" s="34"/>
      <c r="B565" s="34"/>
      <c r="C565" s="5" t="s">
        <v>123</v>
      </c>
      <c r="D565" s="18">
        <v>11722.5</v>
      </c>
    </row>
    <row r="566" spans="1:4" s="37" customFormat="1" ht="15.75">
      <c r="A566" s="36"/>
      <c r="B566" s="36"/>
      <c r="C566" s="19" t="s">
        <v>9</v>
      </c>
      <c r="D566" s="17">
        <f>SUM(D562:D565)</f>
        <v>55573.67</v>
      </c>
    </row>
    <row r="567" spans="1:4" s="37" customFormat="1" ht="15.75">
      <c r="A567" s="52" t="s">
        <v>117</v>
      </c>
      <c r="B567" s="52"/>
      <c r="C567" s="52"/>
      <c r="D567" s="17">
        <v>69409.53</v>
      </c>
    </row>
    <row r="568" spans="1:4" s="37" customFormat="1" ht="15.75">
      <c r="A568" s="52" t="s">
        <v>118</v>
      </c>
      <c r="B568" s="52"/>
      <c r="C568" s="52"/>
      <c r="D568" s="17">
        <v>13835.86</v>
      </c>
    </row>
    <row r="569" spans="1:4" s="37" customFormat="1" ht="15.75">
      <c r="A569" s="52" t="s">
        <v>119</v>
      </c>
      <c r="B569" s="52"/>
      <c r="C569" s="52"/>
      <c r="D569" s="17">
        <v>27890.56</v>
      </c>
    </row>
    <row r="570" spans="1:256" s="58" customFormat="1" ht="15.75" customHeight="1">
      <c r="A570" s="60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  <c r="AK570" s="61"/>
      <c r="AL570" s="61"/>
      <c r="AM570" s="61"/>
      <c r="AN570" s="61"/>
      <c r="AO570" s="61"/>
      <c r="AP570" s="61"/>
      <c r="AQ570" s="61"/>
      <c r="AR570" s="61"/>
      <c r="AS570" s="61"/>
      <c r="AT570" s="61"/>
      <c r="AU570" s="61"/>
      <c r="AV570" s="61"/>
      <c r="AW570" s="61"/>
      <c r="AX570" s="61"/>
      <c r="AY570" s="61"/>
      <c r="AZ570" s="61"/>
      <c r="BA570" s="61"/>
      <c r="BB570" s="61"/>
      <c r="BC570" s="61"/>
      <c r="BD570" s="61"/>
      <c r="BE570" s="61"/>
      <c r="BF570" s="61"/>
      <c r="BG570" s="61"/>
      <c r="BH570" s="61"/>
      <c r="BI570" s="61"/>
      <c r="BJ570" s="61"/>
      <c r="BK570" s="61"/>
      <c r="BL570" s="61"/>
      <c r="BM570" s="61"/>
      <c r="BN570" s="61"/>
      <c r="BO570" s="61"/>
      <c r="BP570" s="61"/>
      <c r="BQ570" s="61"/>
      <c r="BR570" s="61"/>
      <c r="BS570" s="61"/>
      <c r="BT570" s="61"/>
      <c r="BU570" s="61"/>
      <c r="BV570" s="61"/>
      <c r="BW570" s="61"/>
      <c r="BX570" s="61"/>
      <c r="BY570" s="61"/>
      <c r="BZ570" s="61"/>
      <c r="CA570" s="61"/>
      <c r="CB570" s="61"/>
      <c r="CC570" s="61"/>
      <c r="CD570" s="61"/>
      <c r="CE570" s="61"/>
      <c r="CF570" s="61"/>
      <c r="CG570" s="61"/>
      <c r="CH570" s="61"/>
      <c r="CI570" s="61"/>
      <c r="CJ570" s="61"/>
      <c r="CK570" s="61"/>
      <c r="CL570" s="61"/>
      <c r="CM570" s="61"/>
      <c r="CN570" s="61"/>
      <c r="CO570" s="61"/>
      <c r="CP570" s="61"/>
      <c r="CQ570" s="61"/>
      <c r="CR570" s="61"/>
      <c r="CS570" s="61"/>
      <c r="CT570" s="61"/>
      <c r="CU570" s="61"/>
      <c r="CV570" s="61"/>
      <c r="CW570" s="61"/>
      <c r="CX570" s="61"/>
      <c r="CY570" s="61"/>
      <c r="CZ570" s="61"/>
      <c r="DA570" s="61"/>
      <c r="DB570" s="61"/>
      <c r="DC570" s="61"/>
      <c r="DD570" s="61"/>
      <c r="DE570" s="61"/>
      <c r="DF570" s="61"/>
      <c r="DG570" s="61"/>
      <c r="DH570" s="61"/>
      <c r="DI570" s="61"/>
      <c r="DJ570" s="61"/>
      <c r="DK570" s="61"/>
      <c r="DL570" s="61"/>
      <c r="DM570" s="61"/>
      <c r="DN570" s="61"/>
      <c r="DO570" s="61"/>
      <c r="DP570" s="61"/>
      <c r="DQ570" s="61"/>
      <c r="DR570" s="61"/>
      <c r="DS570" s="61"/>
      <c r="DT570" s="61"/>
      <c r="DU570" s="61"/>
      <c r="DV570" s="61"/>
      <c r="DW570" s="61"/>
      <c r="DX570" s="61"/>
      <c r="DY570" s="61"/>
      <c r="DZ570" s="61"/>
      <c r="EA570" s="61"/>
      <c r="EB570" s="61"/>
      <c r="EC570" s="61"/>
      <c r="ED570" s="61"/>
      <c r="EE570" s="61"/>
      <c r="EF570" s="61"/>
      <c r="EG570" s="61"/>
      <c r="EH570" s="61"/>
      <c r="EI570" s="61"/>
      <c r="EJ570" s="61"/>
      <c r="EK570" s="61"/>
      <c r="EL570" s="61"/>
      <c r="EM570" s="61"/>
      <c r="EN570" s="61"/>
      <c r="EO570" s="61"/>
      <c r="EP570" s="61"/>
      <c r="EQ570" s="61"/>
      <c r="ER570" s="61"/>
      <c r="ES570" s="61"/>
      <c r="ET570" s="61"/>
      <c r="EU570" s="61"/>
      <c r="EV570" s="61"/>
      <c r="EW570" s="61"/>
      <c r="EX570" s="61"/>
      <c r="EY570" s="61"/>
      <c r="EZ570" s="61"/>
      <c r="FA570" s="61"/>
      <c r="FB570" s="61"/>
      <c r="FC570" s="61"/>
      <c r="FD570" s="61"/>
      <c r="FE570" s="61"/>
      <c r="FF570" s="61"/>
      <c r="FG570" s="61"/>
      <c r="FH570" s="61"/>
      <c r="FI570" s="61"/>
      <c r="FJ570" s="61"/>
      <c r="FK570" s="61"/>
      <c r="FL570" s="61"/>
      <c r="FM570" s="61"/>
      <c r="FN570" s="61"/>
      <c r="FO570" s="61"/>
      <c r="FP570" s="61"/>
      <c r="FQ570" s="61"/>
      <c r="FR570" s="61"/>
      <c r="FS570" s="61"/>
      <c r="FT570" s="61"/>
      <c r="FU570" s="61"/>
      <c r="FV570" s="61"/>
      <c r="FW570" s="61"/>
      <c r="FX570" s="61"/>
      <c r="FY570" s="61"/>
      <c r="FZ570" s="61"/>
      <c r="GA570" s="61"/>
      <c r="GB570" s="61"/>
      <c r="GC570" s="61"/>
      <c r="GD570" s="61"/>
      <c r="GE570" s="61"/>
      <c r="GF570" s="61"/>
      <c r="GG570" s="61"/>
      <c r="GH570" s="61"/>
      <c r="GI570" s="61"/>
      <c r="GJ570" s="61"/>
      <c r="GK570" s="61"/>
      <c r="GL570" s="61"/>
      <c r="GM570" s="61"/>
      <c r="GN570" s="61"/>
      <c r="GO570" s="61"/>
      <c r="GP570" s="61"/>
      <c r="GQ570" s="61"/>
      <c r="GR570" s="61"/>
      <c r="GS570" s="61"/>
      <c r="GT570" s="61"/>
      <c r="GU570" s="61"/>
      <c r="GV570" s="61"/>
      <c r="GW570" s="61"/>
      <c r="GX570" s="61"/>
      <c r="GY570" s="61"/>
      <c r="GZ570" s="61"/>
      <c r="HA570" s="61"/>
      <c r="HB570" s="61"/>
      <c r="HC570" s="61"/>
      <c r="HD570" s="61"/>
      <c r="HE570" s="61"/>
      <c r="HF570" s="61"/>
      <c r="HG570" s="61"/>
      <c r="HH570" s="61"/>
      <c r="HI570" s="61"/>
      <c r="HJ570" s="61"/>
      <c r="HK570" s="61"/>
      <c r="HL570" s="61"/>
      <c r="HM570" s="61"/>
      <c r="HN570" s="61"/>
      <c r="HO570" s="61"/>
      <c r="HP570" s="61"/>
      <c r="HQ570" s="61"/>
      <c r="HR570" s="61"/>
      <c r="HS570" s="61"/>
      <c r="HT570" s="61"/>
      <c r="HU570" s="61"/>
      <c r="HV570" s="61"/>
      <c r="HW570" s="61"/>
      <c r="HX570" s="61"/>
      <c r="HY570" s="61"/>
      <c r="HZ570" s="61"/>
      <c r="IA570" s="61"/>
      <c r="IB570" s="61"/>
      <c r="IC570" s="61"/>
      <c r="ID570" s="61"/>
      <c r="IE570" s="61"/>
      <c r="IF570" s="61"/>
      <c r="IG570" s="61"/>
      <c r="IH570" s="61"/>
      <c r="II570" s="61"/>
      <c r="IJ570" s="61"/>
      <c r="IK570" s="61"/>
      <c r="IL570" s="61"/>
      <c r="IM570" s="61"/>
      <c r="IN570" s="61"/>
      <c r="IO570" s="61"/>
      <c r="IP570" s="61"/>
      <c r="IQ570" s="61"/>
      <c r="IR570" s="61"/>
      <c r="IS570" s="61"/>
      <c r="IT570" s="61"/>
      <c r="IU570" s="61"/>
      <c r="IV570" s="61"/>
    </row>
    <row r="571" spans="1:10" s="33" customFormat="1" ht="15">
      <c r="A571" s="48" t="s">
        <v>3</v>
      </c>
      <c r="B571" s="48"/>
      <c r="C571" s="48"/>
      <c r="D571" s="48"/>
      <c r="E571" s="32"/>
      <c r="F571" s="32"/>
      <c r="G571" s="32"/>
      <c r="H571" s="32"/>
      <c r="I571" s="32"/>
      <c r="J571" s="32"/>
    </row>
    <row r="572" spans="1:10" s="33" customFormat="1" ht="15">
      <c r="A572" s="48" t="s">
        <v>129</v>
      </c>
      <c r="B572" s="48"/>
      <c r="C572" s="48"/>
      <c r="D572" s="48"/>
      <c r="E572" s="32"/>
      <c r="F572" s="32"/>
      <c r="G572" s="32"/>
      <c r="H572" s="32"/>
      <c r="I572" s="32"/>
      <c r="J572" s="32"/>
    </row>
    <row r="573" spans="1:5" s="33" customFormat="1" ht="28.5">
      <c r="A573" s="14" t="s">
        <v>4</v>
      </c>
      <c r="B573" s="14" t="s">
        <v>5</v>
      </c>
      <c r="C573" s="30" t="s">
        <v>220</v>
      </c>
      <c r="D573" s="15" t="s">
        <v>6</v>
      </c>
      <c r="E573" s="32"/>
    </row>
    <row r="574" spans="1:4" s="33" customFormat="1" ht="13.5" customHeight="1">
      <c r="A574" s="34" t="s">
        <v>113</v>
      </c>
      <c r="B574" s="34" t="s">
        <v>92</v>
      </c>
      <c r="C574" s="4" t="s">
        <v>10</v>
      </c>
      <c r="D574" s="18">
        <v>27795.89</v>
      </c>
    </row>
    <row r="575" spans="1:4" s="33" customFormat="1" ht="28.5">
      <c r="A575" s="34"/>
      <c r="B575" s="34"/>
      <c r="C575" s="5" t="s">
        <v>20</v>
      </c>
      <c r="D575" s="18">
        <v>13748.78</v>
      </c>
    </row>
    <row r="576" spans="1:4" s="33" customFormat="1" ht="28.5">
      <c r="A576" s="34"/>
      <c r="B576" s="34"/>
      <c r="C576" s="5" t="s">
        <v>122</v>
      </c>
      <c r="D576" s="18">
        <v>2099.26</v>
      </c>
    </row>
    <row r="577" spans="1:4" s="33" customFormat="1" ht="15">
      <c r="A577" s="34"/>
      <c r="B577" s="34"/>
      <c r="C577" s="5" t="s">
        <v>93</v>
      </c>
      <c r="D577" s="18">
        <v>7631.97</v>
      </c>
    </row>
    <row r="578" spans="1:4" s="33" customFormat="1" ht="28.5">
      <c r="A578" s="34"/>
      <c r="B578" s="34"/>
      <c r="C578" s="5" t="s">
        <v>124</v>
      </c>
      <c r="D578" s="18">
        <v>11518.5</v>
      </c>
    </row>
    <row r="579" spans="1:4" s="37" customFormat="1" ht="15.75">
      <c r="A579" s="36"/>
      <c r="B579" s="36"/>
      <c r="C579" s="19" t="s">
        <v>9</v>
      </c>
      <c r="D579" s="17">
        <f>SUM(D574:D577)</f>
        <v>51275.9</v>
      </c>
    </row>
    <row r="580" spans="1:4" s="37" customFormat="1" ht="15.75">
      <c r="A580" s="52" t="s">
        <v>117</v>
      </c>
      <c r="B580" s="52"/>
      <c r="C580" s="52"/>
      <c r="D580" s="39">
        <v>78461.57</v>
      </c>
    </row>
    <row r="581" spans="1:4" s="37" customFormat="1" ht="15.75">
      <c r="A581" s="52" t="s">
        <v>118</v>
      </c>
      <c r="B581" s="52"/>
      <c r="C581" s="52"/>
      <c r="D581" s="39">
        <v>27185.67</v>
      </c>
    </row>
    <row r="582" spans="1:4" s="37" customFormat="1" ht="15.75">
      <c r="A582" s="52" t="s">
        <v>119</v>
      </c>
      <c r="B582" s="52"/>
      <c r="C582" s="52"/>
      <c r="D582" s="39">
        <v>0</v>
      </c>
    </row>
    <row r="584" spans="1:4" ht="15">
      <c r="A584" s="67" t="s">
        <v>94</v>
      </c>
      <c r="B584" s="67"/>
      <c r="C584" s="67"/>
      <c r="D584" s="67"/>
    </row>
    <row r="587" spans="3:7" ht="15">
      <c r="C587" s="57" t="s">
        <v>0</v>
      </c>
      <c r="D587" s="57"/>
      <c r="E587" s="1"/>
      <c r="F587" s="1"/>
      <c r="G587" s="1"/>
    </row>
    <row r="588" spans="3:7" ht="15">
      <c r="C588" s="57" t="s">
        <v>1</v>
      </c>
      <c r="D588" s="57"/>
      <c r="E588" s="1"/>
      <c r="F588" s="1"/>
      <c r="G588" s="1"/>
    </row>
    <row r="589" ht="15">
      <c r="C589" s="13"/>
    </row>
    <row r="590" spans="3:7" ht="15">
      <c r="C590" s="57" t="s">
        <v>2</v>
      </c>
      <c r="D590" s="57"/>
      <c r="E590" s="1"/>
      <c r="F590" s="1"/>
      <c r="G590" s="1"/>
    </row>
    <row r="591" spans="3:7" ht="15">
      <c r="C591" s="57" t="s">
        <v>143</v>
      </c>
      <c r="D591" s="57"/>
      <c r="E591" s="1"/>
      <c r="F591" s="1"/>
      <c r="G591" s="1"/>
    </row>
    <row r="594" spans="1:10" s="33" customFormat="1" ht="15">
      <c r="A594" s="48" t="s">
        <v>3</v>
      </c>
      <c r="B594" s="48"/>
      <c r="C594" s="48"/>
      <c r="D594" s="48"/>
      <c r="E594" s="32"/>
      <c r="F594" s="32"/>
      <c r="G594" s="32"/>
      <c r="H594" s="32"/>
      <c r="I594" s="32"/>
      <c r="J594" s="32"/>
    </row>
    <row r="595" spans="1:10" s="33" customFormat="1" ht="15">
      <c r="A595" s="48" t="s">
        <v>226</v>
      </c>
      <c r="B595" s="48"/>
      <c r="C595" s="48"/>
      <c r="D595" s="48"/>
      <c r="E595" s="32"/>
      <c r="F595" s="32"/>
      <c r="G595" s="32"/>
      <c r="H595" s="32"/>
      <c r="I595" s="32"/>
      <c r="J595" s="32"/>
    </row>
    <row r="596" s="33" customFormat="1" ht="15">
      <c r="D596" s="38"/>
    </row>
    <row r="597" spans="1:5" s="33" customFormat="1" ht="28.5">
      <c r="A597" s="14" t="s">
        <v>4</v>
      </c>
      <c r="B597" s="14" t="s">
        <v>5</v>
      </c>
      <c r="C597" s="30" t="s">
        <v>220</v>
      </c>
      <c r="D597" s="15" t="s">
        <v>6</v>
      </c>
      <c r="E597" s="32"/>
    </row>
    <row r="598" spans="1:5" s="33" customFormat="1" ht="15">
      <c r="A598" s="14"/>
      <c r="B598" s="14"/>
      <c r="C598" s="30"/>
      <c r="D598" s="15"/>
      <c r="E598" s="32"/>
    </row>
    <row r="599" spans="1:4" s="33" customFormat="1" ht="15">
      <c r="A599" s="35" t="s">
        <v>106</v>
      </c>
      <c r="B599" s="35" t="s">
        <v>147</v>
      </c>
      <c r="C599" s="4" t="s">
        <v>10</v>
      </c>
      <c r="D599" s="16">
        <v>270.88</v>
      </c>
    </row>
    <row r="600" spans="1:4" s="33" customFormat="1" ht="28.5">
      <c r="A600" s="34"/>
      <c r="B600" s="34"/>
      <c r="C600" s="4" t="s">
        <v>11</v>
      </c>
      <c r="D600" s="16">
        <v>0</v>
      </c>
    </row>
    <row r="601" spans="1:4" s="33" customFormat="1" ht="28.5">
      <c r="A601" s="34"/>
      <c r="B601" s="34"/>
      <c r="C601" s="5" t="s">
        <v>7</v>
      </c>
      <c r="D601" s="16">
        <v>6753</v>
      </c>
    </row>
    <row r="602" spans="1:4" s="33" customFormat="1" ht="28.5">
      <c r="A602" s="34"/>
      <c r="B602" s="34"/>
      <c r="C602" s="5" t="s">
        <v>96</v>
      </c>
      <c r="D602" s="16">
        <v>0</v>
      </c>
    </row>
    <row r="603" spans="1:4" s="33" customFormat="1" ht="28.5">
      <c r="A603" s="34"/>
      <c r="B603" s="34"/>
      <c r="C603" s="5" t="s">
        <v>124</v>
      </c>
      <c r="D603" s="16">
        <v>3512.5</v>
      </c>
    </row>
    <row r="604" spans="1:4" s="37" customFormat="1" ht="18" customHeight="1">
      <c r="A604" s="36"/>
      <c r="B604" s="36"/>
      <c r="C604" s="19" t="s">
        <v>9</v>
      </c>
      <c r="D604" s="17">
        <f>SUM(D599:D603)</f>
        <v>10536.380000000001</v>
      </c>
    </row>
    <row r="605" spans="1:4" s="37" customFormat="1" ht="15.75">
      <c r="A605" s="52" t="s">
        <v>227</v>
      </c>
      <c r="B605" s="52"/>
      <c r="C605" s="52"/>
      <c r="D605" s="17">
        <v>24207.87</v>
      </c>
    </row>
    <row r="606" spans="1:4" s="37" customFormat="1" ht="15.75">
      <c r="A606" s="52" t="s">
        <v>228</v>
      </c>
      <c r="B606" s="52"/>
      <c r="C606" s="52"/>
      <c r="D606" s="17">
        <f>SUM(D605-D604)</f>
        <v>13671.489999999998</v>
      </c>
    </row>
    <row r="607" spans="1:4" s="37" customFormat="1" ht="15.75">
      <c r="A607" s="52" t="s">
        <v>229</v>
      </c>
      <c r="B607" s="52"/>
      <c r="C607" s="52"/>
      <c r="D607" s="17">
        <v>6036.92</v>
      </c>
    </row>
    <row r="608" spans="1:256" s="53" customFormat="1" ht="15.75" customHeight="1">
      <c r="A608" s="50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  <c r="AA608" s="51"/>
      <c r="AB608" s="51"/>
      <c r="AC608" s="51"/>
      <c r="AD608" s="51"/>
      <c r="AE608" s="51"/>
      <c r="AF608" s="51"/>
      <c r="AG608" s="51"/>
      <c r="AH608" s="51"/>
      <c r="AI608" s="51"/>
      <c r="AJ608" s="51"/>
      <c r="AK608" s="51"/>
      <c r="AL608" s="51"/>
      <c r="AM608" s="51"/>
      <c r="AN608" s="51"/>
      <c r="AO608" s="51"/>
      <c r="AP608" s="51"/>
      <c r="AQ608" s="51"/>
      <c r="AR608" s="51"/>
      <c r="AS608" s="51"/>
      <c r="AT608" s="51"/>
      <c r="AU608" s="51"/>
      <c r="AV608" s="51"/>
      <c r="AW608" s="51"/>
      <c r="AX608" s="51"/>
      <c r="AY608" s="51"/>
      <c r="AZ608" s="51"/>
      <c r="BA608" s="51"/>
      <c r="BB608" s="51"/>
      <c r="BC608" s="51"/>
      <c r="BD608" s="51"/>
      <c r="BE608" s="51"/>
      <c r="BF608" s="51"/>
      <c r="BG608" s="51"/>
      <c r="BH608" s="51"/>
      <c r="BI608" s="51"/>
      <c r="BJ608" s="51"/>
      <c r="BK608" s="51"/>
      <c r="BL608" s="51"/>
      <c r="BM608" s="51"/>
      <c r="BN608" s="51"/>
      <c r="BO608" s="51"/>
      <c r="BP608" s="51"/>
      <c r="BQ608" s="51"/>
      <c r="BR608" s="51"/>
      <c r="BS608" s="51"/>
      <c r="BT608" s="51"/>
      <c r="BU608" s="51"/>
      <c r="BV608" s="51"/>
      <c r="BW608" s="51"/>
      <c r="BX608" s="51"/>
      <c r="BY608" s="51"/>
      <c r="BZ608" s="51"/>
      <c r="CA608" s="51"/>
      <c r="CB608" s="51"/>
      <c r="CC608" s="51"/>
      <c r="CD608" s="51"/>
      <c r="CE608" s="51"/>
      <c r="CF608" s="51"/>
      <c r="CG608" s="51"/>
      <c r="CH608" s="51"/>
      <c r="CI608" s="51"/>
      <c r="CJ608" s="51"/>
      <c r="CK608" s="51"/>
      <c r="CL608" s="51"/>
      <c r="CM608" s="51"/>
      <c r="CN608" s="51"/>
      <c r="CO608" s="51"/>
      <c r="CP608" s="51"/>
      <c r="CQ608" s="51"/>
      <c r="CR608" s="51"/>
      <c r="CS608" s="51"/>
      <c r="CT608" s="51"/>
      <c r="CU608" s="51"/>
      <c r="CV608" s="51"/>
      <c r="CW608" s="51"/>
      <c r="CX608" s="51"/>
      <c r="CY608" s="51"/>
      <c r="CZ608" s="51"/>
      <c r="DA608" s="51"/>
      <c r="DB608" s="51"/>
      <c r="DC608" s="51"/>
      <c r="DD608" s="51"/>
      <c r="DE608" s="51"/>
      <c r="DF608" s="51"/>
      <c r="DG608" s="51"/>
      <c r="DH608" s="51"/>
      <c r="DI608" s="51"/>
      <c r="DJ608" s="51"/>
      <c r="DK608" s="51"/>
      <c r="DL608" s="51"/>
      <c r="DM608" s="51"/>
      <c r="DN608" s="51"/>
      <c r="DO608" s="51"/>
      <c r="DP608" s="51"/>
      <c r="DQ608" s="51"/>
      <c r="DR608" s="51"/>
      <c r="DS608" s="51"/>
      <c r="DT608" s="51"/>
      <c r="DU608" s="51"/>
      <c r="DV608" s="51"/>
      <c r="DW608" s="51"/>
      <c r="DX608" s="51"/>
      <c r="DY608" s="51"/>
      <c r="DZ608" s="51"/>
      <c r="EA608" s="51"/>
      <c r="EB608" s="51"/>
      <c r="EC608" s="51"/>
      <c r="ED608" s="51"/>
      <c r="EE608" s="51"/>
      <c r="EF608" s="51"/>
      <c r="EG608" s="51"/>
      <c r="EH608" s="51"/>
      <c r="EI608" s="51"/>
      <c r="EJ608" s="51"/>
      <c r="EK608" s="51"/>
      <c r="EL608" s="51"/>
      <c r="EM608" s="51"/>
      <c r="EN608" s="51"/>
      <c r="EO608" s="51"/>
      <c r="EP608" s="51"/>
      <c r="EQ608" s="51"/>
      <c r="ER608" s="51"/>
      <c r="ES608" s="51"/>
      <c r="ET608" s="51"/>
      <c r="EU608" s="51"/>
      <c r="EV608" s="51"/>
      <c r="EW608" s="51"/>
      <c r="EX608" s="51"/>
      <c r="EY608" s="51"/>
      <c r="EZ608" s="51"/>
      <c r="FA608" s="51"/>
      <c r="FB608" s="51"/>
      <c r="FC608" s="51"/>
      <c r="FD608" s="51"/>
      <c r="FE608" s="51"/>
      <c r="FF608" s="51"/>
      <c r="FG608" s="51"/>
      <c r="FH608" s="51"/>
      <c r="FI608" s="51"/>
      <c r="FJ608" s="51"/>
      <c r="FK608" s="51"/>
      <c r="FL608" s="51"/>
      <c r="FM608" s="51"/>
      <c r="FN608" s="51"/>
      <c r="FO608" s="51"/>
      <c r="FP608" s="51"/>
      <c r="FQ608" s="51"/>
      <c r="FR608" s="51"/>
      <c r="FS608" s="51"/>
      <c r="FT608" s="51"/>
      <c r="FU608" s="51"/>
      <c r="FV608" s="51"/>
      <c r="FW608" s="51"/>
      <c r="FX608" s="51"/>
      <c r="FY608" s="51"/>
      <c r="FZ608" s="51"/>
      <c r="GA608" s="51"/>
      <c r="GB608" s="51"/>
      <c r="GC608" s="51"/>
      <c r="GD608" s="51"/>
      <c r="GE608" s="51"/>
      <c r="GF608" s="51"/>
      <c r="GG608" s="51"/>
      <c r="GH608" s="51"/>
      <c r="GI608" s="51"/>
      <c r="GJ608" s="51"/>
      <c r="GK608" s="51"/>
      <c r="GL608" s="51"/>
      <c r="GM608" s="51"/>
      <c r="GN608" s="51"/>
      <c r="GO608" s="51"/>
      <c r="GP608" s="51"/>
      <c r="GQ608" s="51"/>
      <c r="GR608" s="51"/>
      <c r="GS608" s="51"/>
      <c r="GT608" s="51"/>
      <c r="GU608" s="51"/>
      <c r="GV608" s="51"/>
      <c r="GW608" s="51"/>
      <c r="GX608" s="51"/>
      <c r="GY608" s="51"/>
      <c r="GZ608" s="51"/>
      <c r="HA608" s="51"/>
      <c r="HB608" s="51"/>
      <c r="HC608" s="51"/>
      <c r="HD608" s="51"/>
      <c r="HE608" s="51"/>
      <c r="HF608" s="51"/>
      <c r="HG608" s="51"/>
      <c r="HH608" s="51"/>
      <c r="HI608" s="51"/>
      <c r="HJ608" s="51"/>
      <c r="HK608" s="51"/>
      <c r="HL608" s="51"/>
      <c r="HM608" s="51"/>
      <c r="HN608" s="51"/>
      <c r="HO608" s="51"/>
      <c r="HP608" s="51"/>
      <c r="HQ608" s="51"/>
      <c r="HR608" s="51"/>
      <c r="HS608" s="51"/>
      <c r="HT608" s="51"/>
      <c r="HU608" s="51"/>
      <c r="HV608" s="51"/>
      <c r="HW608" s="51"/>
      <c r="HX608" s="51"/>
      <c r="HY608" s="51"/>
      <c r="HZ608" s="51"/>
      <c r="IA608" s="51"/>
      <c r="IB608" s="51"/>
      <c r="IC608" s="51"/>
      <c r="ID608" s="51"/>
      <c r="IE608" s="51"/>
      <c r="IF608" s="51"/>
      <c r="IG608" s="51"/>
      <c r="IH608" s="51"/>
      <c r="II608" s="51"/>
      <c r="IJ608" s="51"/>
      <c r="IK608" s="51"/>
      <c r="IL608" s="51"/>
      <c r="IM608" s="51"/>
      <c r="IN608" s="51"/>
      <c r="IO608" s="51"/>
      <c r="IP608" s="51"/>
      <c r="IQ608" s="51"/>
      <c r="IR608" s="51"/>
      <c r="IS608" s="51"/>
      <c r="IT608" s="51"/>
      <c r="IU608" s="51"/>
      <c r="IV608" s="49"/>
    </row>
    <row r="609" spans="1:10" s="33" customFormat="1" ht="16.5" customHeight="1">
      <c r="A609" s="48" t="s">
        <v>3</v>
      </c>
      <c r="B609" s="48"/>
      <c r="C609" s="48"/>
      <c r="D609" s="48"/>
      <c r="E609" s="32"/>
      <c r="F609" s="32"/>
      <c r="G609" s="32"/>
      <c r="H609" s="32"/>
      <c r="I609" s="32"/>
      <c r="J609" s="32"/>
    </row>
    <row r="610" spans="1:10" s="33" customFormat="1" ht="15">
      <c r="A610" s="48" t="s">
        <v>226</v>
      </c>
      <c r="B610" s="48"/>
      <c r="C610" s="48"/>
      <c r="D610" s="48"/>
      <c r="E610" s="32"/>
      <c r="F610" s="32"/>
      <c r="G610" s="32"/>
      <c r="H610" s="32"/>
      <c r="I610" s="32"/>
      <c r="J610" s="32"/>
    </row>
    <row r="611" spans="1:10" s="33" customFormat="1" ht="28.5">
      <c r="A611" s="31"/>
      <c r="B611" s="14" t="s">
        <v>5</v>
      </c>
      <c r="C611" s="30" t="s">
        <v>220</v>
      </c>
      <c r="D611" s="15" t="s">
        <v>6</v>
      </c>
      <c r="E611" s="32"/>
      <c r="F611" s="32"/>
      <c r="G611" s="32"/>
      <c r="H611" s="32"/>
      <c r="I611" s="32"/>
      <c r="J611" s="32"/>
    </row>
    <row r="612" spans="1:4" s="33" customFormat="1" ht="15">
      <c r="A612" s="34" t="s">
        <v>12</v>
      </c>
      <c r="B612" s="35" t="s">
        <v>148</v>
      </c>
      <c r="C612" s="4" t="s">
        <v>10</v>
      </c>
      <c r="D612" s="16">
        <v>270.88</v>
      </c>
    </row>
    <row r="613" spans="1:4" s="33" customFormat="1" ht="28.5">
      <c r="A613" s="34"/>
      <c r="B613" s="34"/>
      <c r="C613" s="4" t="s">
        <v>11</v>
      </c>
      <c r="D613" s="18">
        <v>0</v>
      </c>
    </row>
    <row r="614" spans="1:4" s="33" customFormat="1" ht="28.5">
      <c r="A614" s="34"/>
      <c r="B614" s="34"/>
      <c r="C614" s="5" t="s">
        <v>7</v>
      </c>
      <c r="D614" s="18">
        <v>2896.72</v>
      </c>
    </row>
    <row r="615" spans="1:4" s="33" customFormat="1" ht="28.5">
      <c r="A615" s="34"/>
      <c r="B615" s="34"/>
      <c r="C615" s="5" t="s">
        <v>131</v>
      </c>
      <c r="D615" s="18">
        <v>0</v>
      </c>
    </row>
    <row r="616" spans="1:4" s="33" customFormat="1" ht="28.5">
      <c r="A616" s="34"/>
      <c r="B616" s="34"/>
      <c r="C616" s="5" t="s">
        <v>124</v>
      </c>
      <c r="D616" s="18">
        <v>3594</v>
      </c>
    </row>
    <row r="617" spans="1:5" s="37" customFormat="1" ht="15.75">
      <c r="A617" s="36"/>
      <c r="B617" s="36"/>
      <c r="C617" s="19" t="s">
        <v>9</v>
      </c>
      <c r="D617" s="17">
        <f>SUM(D612:D616)</f>
        <v>6761.6</v>
      </c>
      <c r="E617" s="17"/>
    </row>
    <row r="618" spans="1:4" s="37" customFormat="1" ht="15.75">
      <c r="A618" s="52" t="s">
        <v>227</v>
      </c>
      <c r="B618" s="52"/>
      <c r="C618" s="52"/>
      <c r="D618" s="17">
        <v>30252.3</v>
      </c>
    </row>
    <row r="619" spans="1:4" s="37" customFormat="1" ht="15.75">
      <c r="A619" s="52" t="s">
        <v>228</v>
      </c>
      <c r="B619" s="52"/>
      <c r="C619" s="52"/>
      <c r="D619" s="17">
        <f>+++++++++++D54</f>
        <v>5884.229999999981</v>
      </c>
    </row>
    <row r="620" spans="1:4" s="37" customFormat="1" ht="15.75">
      <c r="A620" s="52" t="s">
        <v>229</v>
      </c>
      <c r="B620" s="52"/>
      <c r="C620" s="52"/>
      <c r="D620" s="17">
        <v>3932.51</v>
      </c>
    </row>
    <row r="621" spans="1:256" s="53" customFormat="1" ht="15.75" customHeight="1">
      <c r="A621" s="50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  <c r="AA621" s="51"/>
      <c r="AB621" s="51"/>
      <c r="AC621" s="51"/>
      <c r="AD621" s="51"/>
      <c r="AE621" s="51"/>
      <c r="AF621" s="51"/>
      <c r="AG621" s="51"/>
      <c r="AH621" s="51"/>
      <c r="AI621" s="51"/>
      <c r="AJ621" s="51"/>
      <c r="AK621" s="51"/>
      <c r="AL621" s="51"/>
      <c r="AM621" s="51"/>
      <c r="AN621" s="51"/>
      <c r="AO621" s="51"/>
      <c r="AP621" s="51"/>
      <c r="AQ621" s="51"/>
      <c r="AR621" s="51"/>
      <c r="AS621" s="51"/>
      <c r="AT621" s="51"/>
      <c r="AU621" s="51"/>
      <c r="AV621" s="51"/>
      <c r="AW621" s="51"/>
      <c r="AX621" s="51"/>
      <c r="AY621" s="51"/>
      <c r="AZ621" s="51"/>
      <c r="BA621" s="51"/>
      <c r="BB621" s="51"/>
      <c r="BC621" s="51"/>
      <c r="BD621" s="51"/>
      <c r="BE621" s="51"/>
      <c r="BF621" s="51"/>
      <c r="BG621" s="51"/>
      <c r="BH621" s="51"/>
      <c r="BI621" s="51"/>
      <c r="BJ621" s="51"/>
      <c r="BK621" s="51"/>
      <c r="BL621" s="51"/>
      <c r="BM621" s="51"/>
      <c r="BN621" s="51"/>
      <c r="BO621" s="51"/>
      <c r="BP621" s="51"/>
      <c r="BQ621" s="51"/>
      <c r="BR621" s="51"/>
      <c r="BS621" s="51"/>
      <c r="BT621" s="51"/>
      <c r="BU621" s="51"/>
      <c r="BV621" s="51"/>
      <c r="BW621" s="51"/>
      <c r="BX621" s="51"/>
      <c r="BY621" s="51"/>
      <c r="BZ621" s="51"/>
      <c r="CA621" s="51"/>
      <c r="CB621" s="51"/>
      <c r="CC621" s="51"/>
      <c r="CD621" s="51"/>
      <c r="CE621" s="51"/>
      <c r="CF621" s="51"/>
      <c r="CG621" s="51"/>
      <c r="CH621" s="51"/>
      <c r="CI621" s="51"/>
      <c r="CJ621" s="51"/>
      <c r="CK621" s="51"/>
      <c r="CL621" s="51"/>
      <c r="CM621" s="51"/>
      <c r="CN621" s="51"/>
      <c r="CO621" s="51"/>
      <c r="CP621" s="51"/>
      <c r="CQ621" s="51"/>
      <c r="CR621" s="51"/>
      <c r="CS621" s="51"/>
      <c r="CT621" s="51"/>
      <c r="CU621" s="51"/>
      <c r="CV621" s="51"/>
      <c r="CW621" s="51"/>
      <c r="CX621" s="51"/>
      <c r="CY621" s="51"/>
      <c r="CZ621" s="51"/>
      <c r="DA621" s="51"/>
      <c r="DB621" s="51"/>
      <c r="DC621" s="51"/>
      <c r="DD621" s="51"/>
      <c r="DE621" s="51"/>
      <c r="DF621" s="51"/>
      <c r="DG621" s="51"/>
      <c r="DH621" s="51"/>
      <c r="DI621" s="51"/>
      <c r="DJ621" s="51"/>
      <c r="DK621" s="51"/>
      <c r="DL621" s="51"/>
      <c r="DM621" s="51"/>
      <c r="DN621" s="51"/>
      <c r="DO621" s="51"/>
      <c r="DP621" s="51"/>
      <c r="DQ621" s="51"/>
      <c r="DR621" s="51"/>
      <c r="DS621" s="51"/>
      <c r="DT621" s="51"/>
      <c r="DU621" s="51"/>
      <c r="DV621" s="51"/>
      <c r="DW621" s="51"/>
      <c r="DX621" s="51"/>
      <c r="DY621" s="51"/>
      <c r="DZ621" s="51"/>
      <c r="EA621" s="51"/>
      <c r="EB621" s="51"/>
      <c r="EC621" s="51"/>
      <c r="ED621" s="51"/>
      <c r="EE621" s="51"/>
      <c r="EF621" s="51"/>
      <c r="EG621" s="51"/>
      <c r="EH621" s="51"/>
      <c r="EI621" s="51"/>
      <c r="EJ621" s="51"/>
      <c r="EK621" s="51"/>
      <c r="EL621" s="51"/>
      <c r="EM621" s="51"/>
      <c r="EN621" s="51"/>
      <c r="EO621" s="51"/>
      <c r="EP621" s="51"/>
      <c r="EQ621" s="51"/>
      <c r="ER621" s="51"/>
      <c r="ES621" s="51"/>
      <c r="ET621" s="51"/>
      <c r="EU621" s="51"/>
      <c r="EV621" s="51"/>
      <c r="EW621" s="51"/>
      <c r="EX621" s="51"/>
      <c r="EY621" s="51"/>
      <c r="EZ621" s="51"/>
      <c r="FA621" s="51"/>
      <c r="FB621" s="51"/>
      <c r="FC621" s="51"/>
      <c r="FD621" s="51"/>
      <c r="FE621" s="51"/>
      <c r="FF621" s="51"/>
      <c r="FG621" s="51"/>
      <c r="FH621" s="51"/>
      <c r="FI621" s="51"/>
      <c r="FJ621" s="51"/>
      <c r="FK621" s="51"/>
      <c r="FL621" s="51"/>
      <c r="FM621" s="51"/>
      <c r="FN621" s="51"/>
      <c r="FO621" s="51"/>
      <c r="FP621" s="51"/>
      <c r="FQ621" s="51"/>
      <c r="FR621" s="51"/>
      <c r="FS621" s="51"/>
      <c r="FT621" s="51"/>
      <c r="FU621" s="51"/>
      <c r="FV621" s="51"/>
      <c r="FW621" s="51"/>
      <c r="FX621" s="51"/>
      <c r="FY621" s="51"/>
      <c r="FZ621" s="51"/>
      <c r="GA621" s="51"/>
      <c r="GB621" s="51"/>
      <c r="GC621" s="51"/>
      <c r="GD621" s="51"/>
      <c r="GE621" s="51"/>
      <c r="GF621" s="51"/>
      <c r="GG621" s="51"/>
      <c r="GH621" s="51"/>
      <c r="GI621" s="51"/>
      <c r="GJ621" s="51"/>
      <c r="GK621" s="51"/>
      <c r="GL621" s="51"/>
      <c r="GM621" s="51"/>
      <c r="GN621" s="51"/>
      <c r="GO621" s="51"/>
      <c r="GP621" s="51"/>
      <c r="GQ621" s="51"/>
      <c r="GR621" s="51"/>
      <c r="GS621" s="51"/>
      <c r="GT621" s="51"/>
      <c r="GU621" s="51"/>
      <c r="GV621" s="51"/>
      <c r="GW621" s="51"/>
      <c r="GX621" s="51"/>
      <c r="GY621" s="51"/>
      <c r="GZ621" s="51"/>
      <c r="HA621" s="51"/>
      <c r="HB621" s="51"/>
      <c r="HC621" s="51"/>
      <c r="HD621" s="51"/>
      <c r="HE621" s="51"/>
      <c r="HF621" s="51"/>
      <c r="HG621" s="51"/>
      <c r="HH621" s="51"/>
      <c r="HI621" s="51"/>
      <c r="HJ621" s="51"/>
      <c r="HK621" s="51"/>
      <c r="HL621" s="51"/>
      <c r="HM621" s="51"/>
      <c r="HN621" s="51"/>
      <c r="HO621" s="51"/>
      <c r="HP621" s="51"/>
      <c r="HQ621" s="51"/>
      <c r="HR621" s="51"/>
      <c r="HS621" s="51"/>
      <c r="HT621" s="51"/>
      <c r="HU621" s="51"/>
      <c r="HV621" s="51"/>
      <c r="HW621" s="51"/>
      <c r="HX621" s="51"/>
      <c r="HY621" s="51"/>
      <c r="HZ621" s="51"/>
      <c r="IA621" s="51"/>
      <c r="IB621" s="51"/>
      <c r="IC621" s="51"/>
      <c r="ID621" s="51"/>
      <c r="IE621" s="51"/>
      <c r="IF621" s="51"/>
      <c r="IG621" s="51"/>
      <c r="IH621" s="51"/>
      <c r="II621" s="51"/>
      <c r="IJ621" s="51"/>
      <c r="IK621" s="51"/>
      <c r="IL621" s="51"/>
      <c r="IM621" s="51"/>
      <c r="IN621" s="51"/>
      <c r="IO621" s="51"/>
      <c r="IP621" s="51"/>
      <c r="IQ621" s="51"/>
      <c r="IR621" s="51"/>
      <c r="IS621" s="51"/>
      <c r="IT621" s="51"/>
      <c r="IU621" s="51"/>
      <c r="IV621" s="49"/>
    </row>
    <row r="622" spans="1:10" s="33" customFormat="1" ht="16.5" customHeight="1">
      <c r="A622" s="48" t="s">
        <v>3</v>
      </c>
      <c r="B622" s="48"/>
      <c r="C622" s="48"/>
      <c r="D622" s="48"/>
      <c r="E622" s="32"/>
      <c r="F622" s="32"/>
      <c r="G622" s="32"/>
      <c r="H622" s="32"/>
      <c r="I622" s="32"/>
      <c r="J622" s="32"/>
    </row>
    <row r="623" spans="1:10" ht="15">
      <c r="A623" s="47" t="s">
        <v>226</v>
      </c>
      <c r="B623" s="47"/>
      <c r="C623" s="47"/>
      <c r="D623" s="47"/>
      <c r="E623" s="1"/>
      <c r="F623" s="1"/>
      <c r="G623" s="1"/>
      <c r="H623" s="1"/>
      <c r="I623" s="1"/>
      <c r="J623" s="1"/>
    </row>
    <row r="624" spans="1:10" s="33" customFormat="1" ht="28.5">
      <c r="A624" s="31"/>
      <c r="B624" s="14" t="s">
        <v>5</v>
      </c>
      <c r="C624" s="30" t="s">
        <v>220</v>
      </c>
      <c r="D624" s="15" t="s">
        <v>6</v>
      </c>
      <c r="E624" s="32"/>
      <c r="F624" s="32"/>
      <c r="G624" s="32"/>
      <c r="H624" s="32"/>
      <c r="I624" s="32"/>
      <c r="J624" s="32"/>
    </row>
    <row r="625" spans="1:4" s="33" customFormat="1" ht="15">
      <c r="A625" s="34" t="s">
        <v>13</v>
      </c>
      <c r="B625" s="35" t="s">
        <v>149</v>
      </c>
      <c r="C625" s="4" t="s">
        <v>10</v>
      </c>
      <c r="D625" s="16">
        <v>270.88</v>
      </c>
    </row>
    <row r="626" spans="1:4" s="33" customFormat="1" ht="28.5">
      <c r="A626" s="34"/>
      <c r="B626" s="34"/>
      <c r="C626" s="4" t="s">
        <v>11</v>
      </c>
      <c r="D626" s="18">
        <v>0</v>
      </c>
    </row>
    <row r="627" spans="1:4" s="33" customFormat="1" ht="28.5">
      <c r="A627" s="34"/>
      <c r="B627" s="34"/>
      <c r="C627" s="5" t="s">
        <v>7</v>
      </c>
      <c r="D627" s="18">
        <v>1438.34</v>
      </c>
    </row>
    <row r="628" spans="1:4" s="33" customFormat="1" ht="28.5">
      <c r="A628" s="34"/>
      <c r="B628" s="34"/>
      <c r="C628" s="5" t="s">
        <v>96</v>
      </c>
      <c r="D628" s="18">
        <v>0</v>
      </c>
    </row>
    <row r="629" spans="1:4" s="33" customFormat="1" ht="28.5">
      <c r="A629" s="34"/>
      <c r="B629" s="34"/>
      <c r="C629" s="5" t="s">
        <v>150</v>
      </c>
      <c r="D629" s="18">
        <v>0</v>
      </c>
    </row>
    <row r="630" spans="1:4" s="33" customFormat="1" ht="28.5">
      <c r="A630" s="34"/>
      <c r="B630" s="34"/>
      <c r="C630" s="5" t="s">
        <v>125</v>
      </c>
      <c r="D630" s="18">
        <v>3696</v>
      </c>
    </row>
    <row r="631" spans="1:4" s="37" customFormat="1" ht="15.75">
      <c r="A631" s="36"/>
      <c r="B631" s="36"/>
      <c r="C631" s="19" t="s">
        <v>9</v>
      </c>
      <c r="D631" s="17">
        <f>SUM(D625:D630)</f>
        <v>5405.219999999999</v>
      </c>
    </row>
    <row r="632" spans="1:4" s="37" customFormat="1" ht="15.75">
      <c r="A632" s="52" t="s">
        <v>227</v>
      </c>
      <c r="B632" s="52"/>
      <c r="C632" s="52"/>
      <c r="D632" s="17">
        <v>23884.31</v>
      </c>
    </row>
    <row r="633" spans="1:4" s="37" customFormat="1" ht="15.75">
      <c r="A633" s="52" t="s">
        <v>228</v>
      </c>
      <c r="B633" s="52"/>
      <c r="C633" s="52"/>
      <c r="D633" s="17">
        <f>SUM(D632-D631)</f>
        <v>18479.090000000004</v>
      </c>
    </row>
    <row r="634" spans="1:4" s="37" customFormat="1" ht="15.75">
      <c r="A634" s="52" t="s">
        <v>229</v>
      </c>
      <c r="B634" s="52"/>
      <c r="C634" s="52"/>
      <c r="D634" s="17">
        <v>3969.39</v>
      </c>
    </row>
    <row r="635" spans="1:256" s="53" customFormat="1" ht="15.75" customHeight="1">
      <c r="A635" s="50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  <c r="AA635" s="51"/>
      <c r="AB635" s="51"/>
      <c r="AC635" s="51"/>
      <c r="AD635" s="51"/>
      <c r="AE635" s="51"/>
      <c r="AF635" s="51"/>
      <c r="AG635" s="51"/>
      <c r="AH635" s="51"/>
      <c r="AI635" s="51"/>
      <c r="AJ635" s="51"/>
      <c r="AK635" s="51"/>
      <c r="AL635" s="51"/>
      <c r="AM635" s="51"/>
      <c r="AN635" s="51"/>
      <c r="AO635" s="51"/>
      <c r="AP635" s="51"/>
      <c r="AQ635" s="51"/>
      <c r="AR635" s="51"/>
      <c r="AS635" s="51"/>
      <c r="AT635" s="51"/>
      <c r="AU635" s="51"/>
      <c r="AV635" s="51"/>
      <c r="AW635" s="51"/>
      <c r="AX635" s="51"/>
      <c r="AY635" s="51"/>
      <c r="AZ635" s="51"/>
      <c r="BA635" s="51"/>
      <c r="BB635" s="51"/>
      <c r="BC635" s="51"/>
      <c r="BD635" s="51"/>
      <c r="BE635" s="51"/>
      <c r="BF635" s="51"/>
      <c r="BG635" s="51"/>
      <c r="BH635" s="51"/>
      <c r="BI635" s="51"/>
      <c r="BJ635" s="51"/>
      <c r="BK635" s="51"/>
      <c r="BL635" s="51"/>
      <c r="BM635" s="51"/>
      <c r="BN635" s="51"/>
      <c r="BO635" s="51"/>
      <c r="BP635" s="51"/>
      <c r="BQ635" s="51"/>
      <c r="BR635" s="51"/>
      <c r="BS635" s="51"/>
      <c r="BT635" s="51"/>
      <c r="BU635" s="51"/>
      <c r="BV635" s="51"/>
      <c r="BW635" s="51"/>
      <c r="BX635" s="51"/>
      <c r="BY635" s="51"/>
      <c r="BZ635" s="51"/>
      <c r="CA635" s="51"/>
      <c r="CB635" s="51"/>
      <c r="CC635" s="51"/>
      <c r="CD635" s="51"/>
      <c r="CE635" s="51"/>
      <c r="CF635" s="51"/>
      <c r="CG635" s="51"/>
      <c r="CH635" s="51"/>
      <c r="CI635" s="51"/>
      <c r="CJ635" s="51"/>
      <c r="CK635" s="51"/>
      <c r="CL635" s="51"/>
      <c r="CM635" s="51"/>
      <c r="CN635" s="51"/>
      <c r="CO635" s="51"/>
      <c r="CP635" s="51"/>
      <c r="CQ635" s="51"/>
      <c r="CR635" s="51"/>
      <c r="CS635" s="51"/>
      <c r="CT635" s="51"/>
      <c r="CU635" s="51"/>
      <c r="CV635" s="51"/>
      <c r="CW635" s="51"/>
      <c r="CX635" s="51"/>
      <c r="CY635" s="51"/>
      <c r="CZ635" s="51"/>
      <c r="DA635" s="51"/>
      <c r="DB635" s="51"/>
      <c r="DC635" s="51"/>
      <c r="DD635" s="51"/>
      <c r="DE635" s="51"/>
      <c r="DF635" s="51"/>
      <c r="DG635" s="51"/>
      <c r="DH635" s="51"/>
      <c r="DI635" s="51"/>
      <c r="DJ635" s="51"/>
      <c r="DK635" s="51"/>
      <c r="DL635" s="51"/>
      <c r="DM635" s="51"/>
      <c r="DN635" s="51"/>
      <c r="DO635" s="51"/>
      <c r="DP635" s="51"/>
      <c r="DQ635" s="51"/>
      <c r="DR635" s="51"/>
      <c r="DS635" s="51"/>
      <c r="DT635" s="51"/>
      <c r="DU635" s="51"/>
      <c r="DV635" s="51"/>
      <c r="DW635" s="51"/>
      <c r="DX635" s="51"/>
      <c r="DY635" s="51"/>
      <c r="DZ635" s="51"/>
      <c r="EA635" s="51"/>
      <c r="EB635" s="51"/>
      <c r="EC635" s="51"/>
      <c r="ED635" s="51"/>
      <c r="EE635" s="51"/>
      <c r="EF635" s="51"/>
      <c r="EG635" s="51"/>
      <c r="EH635" s="51"/>
      <c r="EI635" s="51"/>
      <c r="EJ635" s="51"/>
      <c r="EK635" s="51"/>
      <c r="EL635" s="51"/>
      <c r="EM635" s="51"/>
      <c r="EN635" s="51"/>
      <c r="EO635" s="51"/>
      <c r="EP635" s="51"/>
      <c r="EQ635" s="51"/>
      <c r="ER635" s="51"/>
      <c r="ES635" s="51"/>
      <c r="ET635" s="51"/>
      <c r="EU635" s="51"/>
      <c r="EV635" s="51"/>
      <c r="EW635" s="51"/>
      <c r="EX635" s="51"/>
      <c r="EY635" s="51"/>
      <c r="EZ635" s="51"/>
      <c r="FA635" s="51"/>
      <c r="FB635" s="51"/>
      <c r="FC635" s="51"/>
      <c r="FD635" s="51"/>
      <c r="FE635" s="51"/>
      <c r="FF635" s="51"/>
      <c r="FG635" s="51"/>
      <c r="FH635" s="51"/>
      <c r="FI635" s="51"/>
      <c r="FJ635" s="51"/>
      <c r="FK635" s="51"/>
      <c r="FL635" s="51"/>
      <c r="FM635" s="51"/>
      <c r="FN635" s="51"/>
      <c r="FO635" s="51"/>
      <c r="FP635" s="51"/>
      <c r="FQ635" s="51"/>
      <c r="FR635" s="51"/>
      <c r="FS635" s="51"/>
      <c r="FT635" s="51"/>
      <c r="FU635" s="51"/>
      <c r="FV635" s="51"/>
      <c r="FW635" s="51"/>
      <c r="FX635" s="51"/>
      <c r="FY635" s="51"/>
      <c r="FZ635" s="51"/>
      <c r="GA635" s="51"/>
      <c r="GB635" s="51"/>
      <c r="GC635" s="51"/>
      <c r="GD635" s="51"/>
      <c r="GE635" s="51"/>
      <c r="GF635" s="51"/>
      <c r="GG635" s="51"/>
      <c r="GH635" s="51"/>
      <c r="GI635" s="51"/>
      <c r="GJ635" s="51"/>
      <c r="GK635" s="51"/>
      <c r="GL635" s="51"/>
      <c r="GM635" s="51"/>
      <c r="GN635" s="51"/>
      <c r="GO635" s="51"/>
      <c r="GP635" s="51"/>
      <c r="GQ635" s="51"/>
      <c r="GR635" s="51"/>
      <c r="GS635" s="51"/>
      <c r="GT635" s="51"/>
      <c r="GU635" s="51"/>
      <c r="GV635" s="51"/>
      <c r="GW635" s="51"/>
      <c r="GX635" s="51"/>
      <c r="GY635" s="51"/>
      <c r="GZ635" s="51"/>
      <c r="HA635" s="51"/>
      <c r="HB635" s="51"/>
      <c r="HC635" s="51"/>
      <c r="HD635" s="51"/>
      <c r="HE635" s="51"/>
      <c r="HF635" s="51"/>
      <c r="HG635" s="51"/>
      <c r="HH635" s="51"/>
      <c r="HI635" s="51"/>
      <c r="HJ635" s="51"/>
      <c r="HK635" s="51"/>
      <c r="HL635" s="51"/>
      <c r="HM635" s="51"/>
      <c r="HN635" s="51"/>
      <c r="HO635" s="51"/>
      <c r="HP635" s="51"/>
      <c r="HQ635" s="51"/>
      <c r="HR635" s="51"/>
      <c r="HS635" s="51"/>
      <c r="HT635" s="51"/>
      <c r="HU635" s="51"/>
      <c r="HV635" s="51"/>
      <c r="HW635" s="51"/>
      <c r="HX635" s="51"/>
      <c r="HY635" s="51"/>
      <c r="HZ635" s="51"/>
      <c r="IA635" s="51"/>
      <c r="IB635" s="51"/>
      <c r="IC635" s="51"/>
      <c r="ID635" s="51"/>
      <c r="IE635" s="51"/>
      <c r="IF635" s="51"/>
      <c r="IG635" s="51"/>
      <c r="IH635" s="51"/>
      <c r="II635" s="51"/>
      <c r="IJ635" s="51"/>
      <c r="IK635" s="51"/>
      <c r="IL635" s="51"/>
      <c r="IM635" s="51"/>
      <c r="IN635" s="51"/>
      <c r="IO635" s="51"/>
      <c r="IP635" s="51"/>
      <c r="IQ635" s="51"/>
      <c r="IR635" s="51"/>
      <c r="IS635" s="51"/>
      <c r="IT635" s="51"/>
      <c r="IU635" s="51"/>
      <c r="IV635" s="49"/>
    </row>
    <row r="636" spans="1:10" s="33" customFormat="1" ht="16.5" customHeight="1">
      <c r="A636" s="48" t="s">
        <v>3</v>
      </c>
      <c r="B636" s="48"/>
      <c r="C636" s="48"/>
      <c r="D636" s="48"/>
      <c r="E636" s="32"/>
      <c r="F636" s="32"/>
      <c r="G636" s="32"/>
      <c r="H636" s="32"/>
      <c r="I636" s="32"/>
      <c r="J636" s="32"/>
    </row>
    <row r="637" spans="1:10" ht="15">
      <c r="A637" s="47" t="s">
        <v>226</v>
      </c>
      <c r="B637" s="47"/>
      <c r="C637" s="47"/>
      <c r="D637" s="47"/>
      <c r="E637" s="1"/>
      <c r="F637" s="1"/>
      <c r="G637" s="1"/>
      <c r="H637" s="1"/>
      <c r="I637" s="1"/>
      <c r="J637" s="1"/>
    </row>
    <row r="638" spans="1:10" s="33" customFormat="1" ht="28.5">
      <c r="A638" s="31"/>
      <c r="B638" s="14" t="s">
        <v>5</v>
      </c>
      <c r="C638" s="30" t="s">
        <v>220</v>
      </c>
      <c r="D638" s="15" t="s">
        <v>6</v>
      </c>
      <c r="E638" s="32"/>
      <c r="F638" s="32"/>
      <c r="G638" s="32"/>
      <c r="H638" s="32"/>
      <c r="I638" s="32"/>
      <c r="J638" s="32"/>
    </row>
    <row r="639" spans="1:4" s="33" customFormat="1" ht="15">
      <c r="A639" s="34" t="s">
        <v>14</v>
      </c>
      <c r="B639" s="35" t="s">
        <v>151</v>
      </c>
      <c r="C639" s="4" t="s">
        <v>10</v>
      </c>
      <c r="D639" s="18">
        <v>270.88</v>
      </c>
    </row>
    <row r="640" spans="1:4" s="33" customFormat="1" ht="28.5">
      <c r="A640" s="34"/>
      <c r="B640" s="34"/>
      <c r="C640" s="4" t="s">
        <v>11</v>
      </c>
      <c r="D640" s="18">
        <v>0</v>
      </c>
    </row>
    <row r="641" spans="1:4" s="33" customFormat="1" ht="28.5">
      <c r="A641" s="34"/>
      <c r="B641" s="34"/>
      <c r="C641" s="5" t="s">
        <v>7</v>
      </c>
      <c r="D641" s="18">
        <v>10867.75</v>
      </c>
    </row>
    <row r="642" spans="1:4" s="33" customFormat="1" ht="28.5">
      <c r="A642" s="34"/>
      <c r="B642" s="34"/>
      <c r="C642" s="5" t="s">
        <v>96</v>
      </c>
      <c r="D642" s="18">
        <v>0</v>
      </c>
    </row>
    <row r="643" spans="1:4" s="33" customFormat="1" ht="15">
      <c r="A643" s="34"/>
      <c r="B643" s="34"/>
      <c r="C643" s="5" t="s">
        <v>152</v>
      </c>
      <c r="D643" s="18">
        <v>0</v>
      </c>
    </row>
    <row r="644" spans="1:4" s="33" customFormat="1" ht="28.5">
      <c r="A644" s="34"/>
      <c r="B644" s="34"/>
      <c r="C644" s="5" t="s">
        <v>125</v>
      </c>
      <c r="D644" s="18">
        <v>3575</v>
      </c>
    </row>
    <row r="645" spans="1:4" s="37" customFormat="1" ht="15.75">
      <c r="A645" s="36"/>
      <c r="B645" s="36"/>
      <c r="C645" s="19" t="s">
        <v>9</v>
      </c>
      <c r="D645" s="17">
        <f>SUM(D639:D644)</f>
        <v>14713.63</v>
      </c>
    </row>
    <row r="646" spans="1:4" s="37" customFormat="1" ht="15.75">
      <c r="A646" s="52" t="s">
        <v>227</v>
      </c>
      <c r="B646" s="52"/>
      <c r="C646" s="52"/>
      <c r="D646" s="17">
        <v>22256.69</v>
      </c>
    </row>
    <row r="647" spans="1:4" s="37" customFormat="1" ht="15.75">
      <c r="A647" s="52" t="s">
        <v>228</v>
      </c>
      <c r="B647" s="52"/>
      <c r="C647" s="52"/>
      <c r="D647" s="17">
        <f>SUM(D646-D645)</f>
        <v>7543.0599999999995</v>
      </c>
    </row>
    <row r="648" spans="1:4" s="37" customFormat="1" ht="15.75">
      <c r="A648" s="52" t="s">
        <v>229</v>
      </c>
      <c r="B648" s="52"/>
      <c r="C648" s="52"/>
      <c r="D648" s="17">
        <v>5991.72</v>
      </c>
    </row>
    <row r="649" spans="1:256" s="53" customFormat="1" ht="15.75" customHeight="1">
      <c r="A649" s="50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  <c r="AA649" s="51"/>
      <c r="AB649" s="51"/>
      <c r="AC649" s="51"/>
      <c r="AD649" s="51"/>
      <c r="AE649" s="51"/>
      <c r="AF649" s="51"/>
      <c r="AG649" s="51"/>
      <c r="AH649" s="51"/>
      <c r="AI649" s="51"/>
      <c r="AJ649" s="51"/>
      <c r="AK649" s="51"/>
      <c r="AL649" s="51"/>
      <c r="AM649" s="51"/>
      <c r="AN649" s="51"/>
      <c r="AO649" s="51"/>
      <c r="AP649" s="51"/>
      <c r="AQ649" s="51"/>
      <c r="AR649" s="51"/>
      <c r="AS649" s="51"/>
      <c r="AT649" s="51"/>
      <c r="AU649" s="51"/>
      <c r="AV649" s="51"/>
      <c r="AW649" s="51"/>
      <c r="AX649" s="51"/>
      <c r="AY649" s="51"/>
      <c r="AZ649" s="51"/>
      <c r="BA649" s="51"/>
      <c r="BB649" s="51"/>
      <c r="BC649" s="51"/>
      <c r="BD649" s="51"/>
      <c r="BE649" s="51"/>
      <c r="BF649" s="51"/>
      <c r="BG649" s="51"/>
      <c r="BH649" s="51"/>
      <c r="BI649" s="51"/>
      <c r="BJ649" s="51"/>
      <c r="BK649" s="51"/>
      <c r="BL649" s="51"/>
      <c r="BM649" s="51"/>
      <c r="BN649" s="51"/>
      <c r="BO649" s="51"/>
      <c r="BP649" s="51"/>
      <c r="BQ649" s="51"/>
      <c r="BR649" s="51"/>
      <c r="BS649" s="51"/>
      <c r="BT649" s="51"/>
      <c r="BU649" s="51"/>
      <c r="BV649" s="51"/>
      <c r="BW649" s="51"/>
      <c r="BX649" s="51"/>
      <c r="BY649" s="51"/>
      <c r="BZ649" s="51"/>
      <c r="CA649" s="51"/>
      <c r="CB649" s="51"/>
      <c r="CC649" s="51"/>
      <c r="CD649" s="51"/>
      <c r="CE649" s="51"/>
      <c r="CF649" s="51"/>
      <c r="CG649" s="51"/>
      <c r="CH649" s="51"/>
      <c r="CI649" s="51"/>
      <c r="CJ649" s="51"/>
      <c r="CK649" s="51"/>
      <c r="CL649" s="51"/>
      <c r="CM649" s="51"/>
      <c r="CN649" s="51"/>
      <c r="CO649" s="51"/>
      <c r="CP649" s="51"/>
      <c r="CQ649" s="51"/>
      <c r="CR649" s="51"/>
      <c r="CS649" s="51"/>
      <c r="CT649" s="51"/>
      <c r="CU649" s="51"/>
      <c r="CV649" s="51"/>
      <c r="CW649" s="51"/>
      <c r="CX649" s="51"/>
      <c r="CY649" s="51"/>
      <c r="CZ649" s="51"/>
      <c r="DA649" s="51"/>
      <c r="DB649" s="51"/>
      <c r="DC649" s="51"/>
      <c r="DD649" s="51"/>
      <c r="DE649" s="51"/>
      <c r="DF649" s="51"/>
      <c r="DG649" s="51"/>
      <c r="DH649" s="51"/>
      <c r="DI649" s="51"/>
      <c r="DJ649" s="51"/>
      <c r="DK649" s="51"/>
      <c r="DL649" s="51"/>
      <c r="DM649" s="51"/>
      <c r="DN649" s="51"/>
      <c r="DO649" s="51"/>
      <c r="DP649" s="51"/>
      <c r="DQ649" s="51"/>
      <c r="DR649" s="51"/>
      <c r="DS649" s="51"/>
      <c r="DT649" s="51"/>
      <c r="DU649" s="51"/>
      <c r="DV649" s="51"/>
      <c r="DW649" s="51"/>
      <c r="DX649" s="51"/>
      <c r="DY649" s="51"/>
      <c r="DZ649" s="51"/>
      <c r="EA649" s="51"/>
      <c r="EB649" s="51"/>
      <c r="EC649" s="51"/>
      <c r="ED649" s="51"/>
      <c r="EE649" s="51"/>
      <c r="EF649" s="51"/>
      <c r="EG649" s="51"/>
      <c r="EH649" s="51"/>
      <c r="EI649" s="51"/>
      <c r="EJ649" s="51"/>
      <c r="EK649" s="51"/>
      <c r="EL649" s="51"/>
      <c r="EM649" s="51"/>
      <c r="EN649" s="51"/>
      <c r="EO649" s="51"/>
      <c r="EP649" s="51"/>
      <c r="EQ649" s="51"/>
      <c r="ER649" s="51"/>
      <c r="ES649" s="51"/>
      <c r="ET649" s="51"/>
      <c r="EU649" s="51"/>
      <c r="EV649" s="51"/>
      <c r="EW649" s="51"/>
      <c r="EX649" s="51"/>
      <c r="EY649" s="51"/>
      <c r="EZ649" s="51"/>
      <c r="FA649" s="51"/>
      <c r="FB649" s="51"/>
      <c r="FC649" s="51"/>
      <c r="FD649" s="51"/>
      <c r="FE649" s="51"/>
      <c r="FF649" s="51"/>
      <c r="FG649" s="51"/>
      <c r="FH649" s="51"/>
      <c r="FI649" s="51"/>
      <c r="FJ649" s="51"/>
      <c r="FK649" s="51"/>
      <c r="FL649" s="51"/>
      <c r="FM649" s="51"/>
      <c r="FN649" s="51"/>
      <c r="FO649" s="51"/>
      <c r="FP649" s="51"/>
      <c r="FQ649" s="51"/>
      <c r="FR649" s="51"/>
      <c r="FS649" s="51"/>
      <c r="FT649" s="51"/>
      <c r="FU649" s="51"/>
      <c r="FV649" s="51"/>
      <c r="FW649" s="51"/>
      <c r="FX649" s="51"/>
      <c r="FY649" s="51"/>
      <c r="FZ649" s="51"/>
      <c r="GA649" s="51"/>
      <c r="GB649" s="51"/>
      <c r="GC649" s="51"/>
      <c r="GD649" s="51"/>
      <c r="GE649" s="51"/>
      <c r="GF649" s="51"/>
      <c r="GG649" s="51"/>
      <c r="GH649" s="51"/>
      <c r="GI649" s="51"/>
      <c r="GJ649" s="51"/>
      <c r="GK649" s="51"/>
      <c r="GL649" s="51"/>
      <c r="GM649" s="51"/>
      <c r="GN649" s="51"/>
      <c r="GO649" s="51"/>
      <c r="GP649" s="51"/>
      <c r="GQ649" s="51"/>
      <c r="GR649" s="51"/>
      <c r="GS649" s="51"/>
      <c r="GT649" s="51"/>
      <c r="GU649" s="51"/>
      <c r="GV649" s="51"/>
      <c r="GW649" s="51"/>
      <c r="GX649" s="51"/>
      <c r="GY649" s="51"/>
      <c r="GZ649" s="51"/>
      <c r="HA649" s="51"/>
      <c r="HB649" s="51"/>
      <c r="HC649" s="51"/>
      <c r="HD649" s="51"/>
      <c r="HE649" s="51"/>
      <c r="HF649" s="51"/>
      <c r="HG649" s="51"/>
      <c r="HH649" s="51"/>
      <c r="HI649" s="51"/>
      <c r="HJ649" s="51"/>
      <c r="HK649" s="51"/>
      <c r="HL649" s="51"/>
      <c r="HM649" s="51"/>
      <c r="HN649" s="51"/>
      <c r="HO649" s="51"/>
      <c r="HP649" s="51"/>
      <c r="HQ649" s="51"/>
      <c r="HR649" s="51"/>
      <c r="HS649" s="51"/>
      <c r="HT649" s="51"/>
      <c r="HU649" s="51"/>
      <c r="HV649" s="51"/>
      <c r="HW649" s="51"/>
      <c r="HX649" s="51"/>
      <c r="HY649" s="51"/>
      <c r="HZ649" s="51"/>
      <c r="IA649" s="51"/>
      <c r="IB649" s="51"/>
      <c r="IC649" s="51"/>
      <c r="ID649" s="51"/>
      <c r="IE649" s="51"/>
      <c r="IF649" s="51"/>
      <c r="IG649" s="51"/>
      <c r="IH649" s="51"/>
      <c r="II649" s="51"/>
      <c r="IJ649" s="51"/>
      <c r="IK649" s="51"/>
      <c r="IL649" s="51"/>
      <c r="IM649" s="51"/>
      <c r="IN649" s="51"/>
      <c r="IO649" s="51"/>
      <c r="IP649" s="51"/>
      <c r="IQ649" s="51"/>
      <c r="IR649" s="51"/>
      <c r="IS649" s="51"/>
      <c r="IT649" s="51"/>
      <c r="IU649" s="51"/>
      <c r="IV649" s="49"/>
    </row>
    <row r="650" spans="1:10" s="33" customFormat="1" ht="16.5" customHeight="1">
      <c r="A650" s="48" t="s">
        <v>3</v>
      </c>
      <c r="B650" s="48"/>
      <c r="C650" s="48"/>
      <c r="D650" s="48"/>
      <c r="E650" s="32"/>
      <c r="F650" s="32"/>
      <c r="G650" s="32"/>
      <c r="H650" s="32"/>
      <c r="I650" s="32"/>
      <c r="J650" s="32"/>
    </row>
    <row r="651" spans="1:10" ht="15">
      <c r="A651" s="47" t="s">
        <v>226</v>
      </c>
      <c r="B651" s="47"/>
      <c r="C651" s="47"/>
      <c r="D651" s="47"/>
      <c r="E651" s="1"/>
      <c r="F651" s="1"/>
      <c r="G651" s="1"/>
      <c r="H651" s="1"/>
      <c r="I651" s="1"/>
      <c r="J651" s="1"/>
    </row>
    <row r="652" spans="1:10" s="33" customFormat="1" ht="28.5">
      <c r="A652" s="31"/>
      <c r="B652" s="14" t="s">
        <v>5</v>
      </c>
      <c r="C652" s="30" t="s">
        <v>220</v>
      </c>
      <c r="D652" s="15" t="s">
        <v>6</v>
      </c>
      <c r="E652" s="32"/>
      <c r="F652" s="32"/>
      <c r="G652" s="32"/>
      <c r="H652" s="32"/>
      <c r="I652" s="32"/>
      <c r="J652" s="32"/>
    </row>
    <row r="653" spans="1:4" s="33" customFormat="1" ht="15">
      <c r="A653" s="34" t="s">
        <v>15</v>
      </c>
      <c r="B653" s="35" t="s">
        <v>153</v>
      </c>
      <c r="C653" s="4" t="s">
        <v>10</v>
      </c>
      <c r="D653" s="18">
        <v>270.88</v>
      </c>
    </row>
    <row r="654" spans="1:4" s="33" customFormat="1" ht="28.5">
      <c r="A654" s="34"/>
      <c r="B654" s="34"/>
      <c r="C654" s="4" t="s">
        <v>11</v>
      </c>
      <c r="D654" s="18">
        <v>0</v>
      </c>
    </row>
    <row r="655" spans="1:4" s="33" customFormat="1" ht="28.5">
      <c r="A655" s="34"/>
      <c r="B655" s="34"/>
      <c r="C655" s="5" t="s">
        <v>7</v>
      </c>
      <c r="D655" s="18">
        <v>3790.4</v>
      </c>
    </row>
    <row r="656" spans="1:4" s="33" customFormat="1" ht="28.5">
      <c r="A656" s="34"/>
      <c r="B656" s="34"/>
      <c r="C656" s="5" t="s">
        <v>96</v>
      </c>
      <c r="D656" s="18">
        <v>0</v>
      </c>
    </row>
    <row r="657" spans="1:4" s="33" customFormat="1" ht="28.5">
      <c r="A657" s="34"/>
      <c r="B657" s="34"/>
      <c r="C657" s="5" t="s">
        <v>124</v>
      </c>
      <c r="D657" s="18">
        <v>2313</v>
      </c>
    </row>
    <row r="658" spans="1:4" s="37" customFormat="1" ht="15.75">
      <c r="A658" s="36"/>
      <c r="B658" s="36"/>
      <c r="C658" s="19" t="s">
        <v>9</v>
      </c>
      <c r="D658" s="17">
        <f>SUM(D653:D657)</f>
        <v>6374.280000000001</v>
      </c>
    </row>
    <row r="659" spans="1:4" s="37" customFormat="1" ht="15.75">
      <c r="A659" s="52" t="s">
        <v>227</v>
      </c>
      <c r="B659" s="52"/>
      <c r="C659" s="52"/>
      <c r="D659" s="17">
        <v>15740.84</v>
      </c>
    </row>
    <row r="660" spans="1:4" s="37" customFormat="1" ht="15.75">
      <c r="A660" s="52" t="s">
        <v>228</v>
      </c>
      <c r="B660" s="52"/>
      <c r="C660" s="52"/>
      <c r="D660" s="17">
        <f>SUM(D659-D658)</f>
        <v>9366.56</v>
      </c>
    </row>
    <row r="661" spans="1:4" s="37" customFormat="1" ht="15.75">
      <c r="A661" s="52" t="s">
        <v>229</v>
      </c>
      <c r="B661" s="52"/>
      <c r="C661" s="52"/>
      <c r="D661" s="17">
        <v>10896.69</v>
      </c>
    </row>
    <row r="662" spans="1:256" s="53" customFormat="1" ht="15.75" customHeight="1">
      <c r="A662" s="50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  <c r="AA662" s="51"/>
      <c r="AB662" s="51"/>
      <c r="AC662" s="51"/>
      <c r="AD662" s="51"/>
      <c r="AE662" s="51"/>
      <c r="AF662" s="51"/>
      <c r="AG662" s="51"/>
      <c r="AH662" s="51"/>
      <c r="AI662" s="51"/>
      <c r="AJ662" s="51"/>
      <c r="AK662" s="51"/>
      <c r="AL662" s="51"/>
      <c r="AM662" s="51"/>
      <c r="AN662" s="51"/>
      <c r="AO662" s="51"/>
      <c r="AP662" s="51"/>
      <c r="AQ662" s="51"/>
      <c r="AR662" s="51"/>
      <c r="AS662" s="51"/>
      <c r="AT662" s="51"/>
      <c r="AU662" s="51"/>
      <c r="AV662" s="51"/>
      <c r="AW662" s="51"/>
      <c r="AX662" s="51"/>
      <c r="AY662" s="51"/>
      <c r="AZ662" s="51"/>
      <c r="BA662" s="51"/>
      <c r="BB662" s="51"/>
      <c r="BC662" s="51"/>
      <c r="BD662" s="51"/>
      <c r="BE662" s="51"/>
      <c r="BF662" s="51"/>
      <c r="BG662" s="51"/>
      <c r="BH662" s="51"/>
      <c r="BI662" s="51"/>
      <c r="BJ662" s="51"/>
      <c r="BK662" s="51"/>
      <c r="BL662" s="51"/>
      <c r="BM662" s="51"/>
      <c r="BN662" s="51"/>
      <c r="BO662" s="51"/>
      <c r="BP662" s="51"/>
      <c r="BQ662" s="51"/>
      <c r="BR662" s="51"/>
      <c r="BS662" s="51"/>
      <c r="BT662" s="51"/>
      <c r="BU662" s="51"/>
      <c r="BV662" s="51"/>
      <c r="BW662" s="51"/>
      <c r="BX662" s="51"/>
      <c r="BY662" s="51"/>
      <c r="BZ662" s="51"/>
      <c r="CA662" s="51"/>
      <c r="CB662" s="51"/>
      <c r="CC662" s="51"/>
      <c r="CD662" s="51"/>
      <c r="CE662" s="51"/>
      <c r="CF662" s="51"/>
      <c r="CG662" s="51"/>
      <c r="CH662" s="51"/>
      <c r="CI662" s="51"/>
      <c r="CJ662" s="51"/>
      <c r="CK662" s="51"/>
      <c r="CL662" s="51"/>
      <c r="CM662" s="51"/>
      <c r="CN662" s="51"/>
      <c r="CO662" s="51"/>
      <c r="CP662" s="51"/>
      <c r="CQ662" s="51"/>
      <c r="CR662" s="51"/>
      <c r="CS662" s="51"/>
      <c r="CT662" s="51"/>
      <c r="CU662" s="51"/>
      <c r="CV662" s="51"/>
      <c r="CW662" s="51"/>
      <c r="CX662" s="51"/>
      <c r="CY662" s="51"/>
      <c r="CZ662" s="51"/>
      <c r="DA662" s="51"/>
      <c r="DB662" s="51"/>
      <c r="DC662" s="51"/>
      <c r="DD662" s="51"/>
      <c r="DE662" s="51"/>
      <c r="DF662" s="51"/>
      <c r="DG662" s="51"/>
      <c r="DH662" s="51"/>
      <c r="DI662" s="51"/>
      <c r="DJ662" s="51"/>
      <c r="DK662" s="51"/>
      <c r="DL662" s="51"/>
      <c r="DM662" s="51"/>
      <c r="DN662" s="51"/>
      <c r="DO662" s="51"/>
      <c r="DP662" s="51"/>
      <c r="DQ662" s="51"/>
      <c r="DR662" s="51"/>
      <c r="DS662" s="51"/>
      <c r="DT662" s="51"/>
      <c r="DU662" s="51"/>
      <c r="DV662" s="51"/>
      <c r="DW662" s="51"/>
      <c r="DX662" s="51"/>
      <c r="DY662" s="51"/>
      <c r="DZ662" s="51"/>
      <c r="EA662" s="51"/>
      <c r="EB662" s="51"/>
      <c r="EC662" s="51"/>
      <c r="ED662" s="51"/>
      <c r="EE662" s="51"/>
      <c r="EF662" s="51"/>
      <c r="EG662" s="51"/>
      <c r="EH662" s="51"/>
      <c r="EI662" s="51"/>
      <c r="EJ662" s="51"/>
      <c r="EK662" s="51"/>
      <c r="EL662" s="51"/>
      <c r="EM662" s="51"/>
      <c r="EN662" s="51"/>
      <c r="EO662" s="51"/>
      <c r="EP662" s="51"/>
      <c r="EQ662" s="51"/>
      <c r="ER662" s="51"/>
      <c r="ES662" s="51"/>
      <c r="ET662" s="51"/>
      <c r="EU662" s="51"/>
      <c r="EV662" s="51"/>
      <c r="EW662" s="51"/>
      <c r="EX662" s="51"/>
      <c r="EY662" s="51"/>
      <c r="EZ662" s="51"/>
      <c r="FA662" s="51"/>
      <c r="FB662" s="51"/>
      <c r="FC662" s="51"/>
      <c r="FD662" s="51"/>
      <c r="FE662" s="51"/>
      <c r="FF662" s="51"/>
      <c r="FG662" s="51"/>
      <c r="FH662" s="51"/>
      <c r="FI662" s="51"/>
      <c r="FJ662" s="51"/>
      <c r="FK662" s="51"/>
      <c r="FL662" s="51"/>
      <c r="FM662" s="51"/>
      <c r="FN662" s="51"/>
      <c r="FO662" s="51"/>
      <c r="FP662" s="51"/>
      <c r="FQ662" s="51"/>
      <c r="FR662" s="51"/>
      <c r="FS662" s="51"/>
      <c r="FT662" s="51"/>
      <c r="FU662" s="51"/>
      <c r="FV662" s="51"/>
      <c r="FW662" s="51"/>
      <c r="FX662" s="51"/>
      <c r="FY662" s="51"/>
      <c r="FZ662" s="51"/>
      <c r="GA662" s="51"/>
      <c r="GB662" s="51"/>
      <c r="GC662" s="51"/>
      <c r="GD662" s="51"/>
      <c r="GE662" s="51"/>
      <c r="GF662" s="51"/>
      <c r="GG662" s="51"/>
      <c r="GH662" s="51"/>
      <c r="GI662" s="51"/>
      <c r="GJ662" s="51"/>
      <c r="GK662" s="51"/>
      <c r="GL662" s="51"/>
      <c r="GM662" s="51"/>
      <c r="GN662" s="51"/>
      <c r="GO662" s="51"/>
      <c r="GP662" s="51"/>
      <c r="GQ662" s="51"/>
      <c r="GR662" s="51"/>
      <c r="GS662" s="51"/>
      <c r="GT662" s="51"/>
      <c r="GU662" s="51"/>
      <c r="GV662" s="51"/>
      <c r="GW662" s="51"/>
      <c r="GX662" s="51"/>
      <c r="GY662" s="51"/>
      <c r="GZ662" s="51"/>
      <c r="HA662" s="51"/>
      <c r="HB662" s="51"/>
      <c r="HC662" s="51"/>
      <c r="HD662" s="51"/>
      <c r="HE662" s="51"/>
      <c r="HF662" s="51"/>
      <c r="HG662" s="51"/>
      <c r="HH662" s="51"/>
      <c r="HI662" s="51"/>
      <c r="HJ662" s="51"/>
      <c r="HK662" s="51"/>
      <c r="HL662" s="51"/>
      <c r="HM662" s="51"/>
      <c r="HN662" s="51"/>
      <c r="HO662" s="51"/>
      <c r="HP662" s="51"/>
      <c r="HQ662" s="51"/>
      <c r="HR662" s="51"/>
      <c r="HS662" s="51"/>
      <c r="HT662" s="51"/>
      <c r="HU662" s="51"/>
      <c r="HV662" s="51"/>
      <c r="HW662" s="51"/>
      <c r="HX662" s="51"/>
      <c r="HY662" s="51"/>
      <c r="HZ662" s="51"/>
      <c r="IA662" s="51"/>
      <c r="IB662" s="51"/>
      <c r="IC662" s="51"/>
      <c r="ID662" s="51"/>
      <c r="IE662" s="51"/>
      <c r="IF662" s="51"/>
      <c r="IG662" s="51"/>
      <c r="IH662" s="51"/>
      <c r="II662" s="51"/>
      <c r="IJ662" s="51"/>
      <c r="IK662" s="51"/>
      <c r="IL662" s="51"/>
      <c r="IM662" s="51"/>
      <c r="IN662" s="51"/>
      <c r="IO662" s="51"/>
      <c r="IP662" s="51"/>
      <c r="IQ662" s="51"/>
      <c r="IR662" s="51"/>
      <c r="IS662" s="51"/>
      <c r="IT662" s="51"/>
      <c r="IU662" s="51"/>
      <c r="IV662" s="49"/>
    </row>
    <row r="663" spans="1:10" s="33" customFormat="1" ht="16.5" customHeight="1">
      <c r="A663" s="48" t="s">
        <v>3</v>
      </c>
      <c r="B663" s="48"/>
      <c r="C663" s="48"/>
      <c r="D663" s="48"/>
      <c r="E663" s="32"/>
      <c r="F663" s="32"/>
      <c r="G663" s="32"/>
      <c r="H663" s="32"/>
      <c r="I663" s="32"/>
      <c r="J663" s="32"/>
    </row>
    <row r="664" spans="1:10" ht="15">
      <c r="A664" s="47" t="s">
        <v>226</v>
      </c>
      <c r="B664" s="47"/>
      <c r="C664" s="47"/>
      <c r="D664" s="47"/>
      <c r="E664" s="1"/>
      <c r="F664" s="1"/>
      <c r="G664" s="1"/>
      <c r="H664" s="1"/>
      <c r="I664" s="1"/>
      <c r="J664" s="1"/>
    </row>
    <row r="665" spans="1:10" s="33" customFormat="1" ht="28.5">
      <c r="A665" s="31"/>
      <c r="B665" s="14" t="s">
        <v>5</v>
      </c>
      <c r="C665" s="30" t="s">
        <v>220</v>
      </c>
      <c r="D665" s="15" t="s">
        <v>6</v>
      </c>
      <c r="E665" s="32"/>
      <c r="F665" s="32"/>
      <c r="G665" s="32"/>
      <c r="H665" s="32"/>
      <c r="I665" s="32"/>
      <c r="J665" s="32"/>
    </row>
    <row r="666" spans="1:4" s="33" customFormat="1" ht="13.5" customHeight="1">
      <c r="A666" s="34" t="s">
        <v>18</v>
      </c>
      <c r="B666" s="35" t="s">
        <v>154</v>
      </c>
      <c r="C666" s="4" t="s">
        <v>10</v>
      </c>
      <c r="D666" s="18">
        <v>270.88</v>
      </c>
    </row>
    <row r="667" spans="1:4" s="33" customFormat="1" ht="28.5">
      <c r="A667" s="34"/>
      <c r="B667" s="34"/>
      <c r="C667" s="4" t="s">
        <v>11</v>
      </c>
      <c r="D667" s="18">
        <v>0</v>
      </c>
    </row>
    <row r="668" spans="1:4" s="33" customFormat="1" ht="28.5">
      <c r="A668" s="34"/>
      <c r="B668" s="34"/>
      <c r="C668" s="5" t="s">
        <v>7</v>
      </c>
      <c r="D668" s="18">
        <v>14725.81</v>
      </c>
    </row>
    <row r="669" spans="1:4" s="33" customFormat="1" ht="28.5">
      <c r="A669" s="34"/>
      <c r="B669" s="34"/>
      <c r="C669" s="5" t="s">
        <v>96</v>
      </c>
      <c r="D669" s="18">
        <v>0</v>
      </c>
    </row>
    <row r="670" spans="1:4" s="33" customFormat="1" ht="28.5">
      <c r="A670" s="34"/>
      <c r="B670" s="34"/>
      <c r="C670" s="5" t="s">
        <v>124</v>
      </c>
      <c r="D670" s="18">
        <v>3046.67</v>
      </c>
    </row>
    <row r="671" spans="1:4" s="33" customFormat="1" ht="28.5">
      <c r="A671" s="34"/>
      <c r="B671" s="34"/>
      <c r="C671" s="5" t="s">
        <v>155</v>
      </c>
      <c r="D671" s="18">
        <v>0</v>
      </c>
    </row>
    <row r="672" spans="1:4" s="37" customFormat="1" ht="15.75">
      <c r="A672" s="36"/>
      <c r="B672" s="36"/>
      <c r="C672" s="19" t="s">
        <v>9</v>
      </c>
      <c r="D672" s="17">
        <f>SUM(D666:D671)</f>
        <v>18043.36</v>
      </c>
    </row>
    <row r="673" spans="1:4" s="37" customFormat="1" ht="15.75">
      <c r="A673" s="52" t="s">
        <v>227</v>
      </c>
      <c r="B673" s="52"/>
      <c r="C673" s="52"/>
      <c r="D673" s="17">
        <v>21116.78</v>
      </c>
    </row>
    <row r="674" spans="1:4" s="37" customFormat="1" ht="15.75">
      <c r="A674" s="52" t="s">
        <v>228</v>
      </c>
      <c r="B674" s="52"/>
      <c r="C674" s="52"/>
      <c r="D674" s="17">
        <f>SUM(D673-D672)</f>
        <v>3073.4199999999983</v>
      </c>
    </row>
    <row r="675" spans="1:4" s="37" customFormat="1" ht="15.75">
      <c r="A675" s="52" t="s">
        <v>229</v>
      </c>
      <c r="B675" s="52"/>
      <c r="C675" s="52"/>
      <c r="D675" s="17">
        <v>6526.61</v>
      </c>
    </row>
    <row r="676" spans="1:256" s="53" customFormat="1" ht="15.75" customHeight="1">
      <c r="A676" s="50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  <c r="AA676" s="51"/>
      <c r="AB676" s="51"/>
      <c r="AC676" s="51"/>
      <c r="AD676" s="51"/>
      <c r="AE676" s="51"/>
      <c r="AF676" s="51"/>
      <c r="AG676" s="51"/>
      <c r="AH676" s="51"/>
      <c r="AI676" s="51"/>
      <c r="AJ676" s="51"/>
      <c r="AK676" s="51"/>
      <c r="AL676" s="51"/>
      <c r="AM676" s="51"/>
      <c r="AN676" s="51"/>
      <c r="AO676" s="51"/>
      <c r="AP676" s="51"/>
      <c r="AQ676" s="51"/>
      <c r="AR676" s="51"/>
      <c r="AS676" s="51"/>
      <c r="AT676" s="51"/>
      <c r="AU676" s="51"/>
      <c r="AV676" s="51"/>
      <c r="AW676" s="51"/>
      <c r="AX676" s="51"/>
      <c r="AY676" s="51"/>
      <c r="AZ676" s="51"/>
      <c r="BA676" s="51"/>
      <c r="BB676" s="51"/>
      <c r="BC676" s="51"/>
      <c r="BD676" s="51"/>
      <c r="BE676" s="51"/>
      <c r="BF676" s="51"/>
      <c r="BG676" s="51"/>
      <c r="BH676" s="51"/>
      <c r="BI676" s="51"/>
      <c r="BJ676" s="51"/>
      <c r="BK676" s="51"/>
      <c r="BL676" s="51"/>
      <c r="BM676" s="51"/>
      <c r="BN676" s="51"/>
      <c r="BO676" s="51"/>
      <c r="BP676" s="51"/>
      <c r="BQ676" s="51"/>
      <c r="BR676" s="51"/>
      <c r="BS676" s="51"/>
      <c r="BT676" s="51"/>
      <c r="BU676" s="51"/>
      <c r="BV676" s="51"/>
      <c r="BW676" s="51"/>
      <c r="BX676" s="51"/>
      <c r="BY676" s="51"/>
      <c r="BZ676" s="51"/>
      <c r="CA676" s="51"/>
      <c r="CB676" s="51"/>
      <c r="CC676" s="51"/>
      <c r="CD676" s="51"/>
      <c r="CE676" s="51"/>
      <c r="CF676" s="51"/>
      <c r="CG676" s="51"/>
      <c r="CH676" s="51"/>
      <c r="CI676" s="51"/>
      <c r="CJ676" s="51"/>
      <c r="CK676" s="51"/>
      <c r="CL676" s="51"/>
      <c r="CM676" s="51"/>
      <c r="CN676" s="51"/>
      <c r="CO676" s="51"/>
      <c r="CP676" s="51"/>
      <c r="CQ676" s="51"/>
      <c r="CR676" s="51"/>
      <c r="CS676" s="51"/>
      <c r="CT676" s="51"/>
      <c r="CU676" s="51"/>
      <c r="CV676" s="51"/>
      <c r="CW676" s="51"/>
      <c r="CX676" s="51"/>
      <c r="CY676" s="51"/>
      <c r="CZ676" s="51"/>
      <c r="DA676" s="51"/>
      <c r="DB676" s="51"/>
      <c r="DC676" s="51"/>
      <c r="DD676" s="51"/>
      <c r="DE676" s="51"/>
      <c r="DF676" s="51"/>
      <c r="DG676" s="51"/>
      <c r="DH676" s="51"/>
      <c r="DI676" s="51"/>
      <c r="DJ676" s="51"/>
      <c r="DK676" s="51"/>
      <c r="DL676" s="51"/>
      <c r="DM676" s="51"/>
      <c r="DN676" s="51"/>
      <c r="DO676" s="51"/>
      <c r="DP676" s="51"/>
      <c r="DQ676" s="51"/>
      <c r="DR676" s="51"/>
      <c r="DS676" s="51"/>
      <c r="DT676" s="51"/>
      <c r="DU676" s="51"/>
      <c r="DV676" s="51"/>
      <c r="DW676" s="51"/>
      <c r="DX676" s="51"/>
      <c r="DY676" s="51"/>
      <c r="DZ676" s="51"/>
      <c r="EA676" s="51"/>
      <c r="EB676" s="51"/>
      <c r="EC676" s="51"/>
      <c r="ED676" s="51"/>
      <c r="EE676" s="51"/>
      <c r="EF676" s="51"/>
      <c r="EG676" s="51"/>
      <c r="EH676" s="51"/>
      <c r="EI676" s="51"/>
      <c r="EJ676" s="51"/>
      <c r="EK676" s="51"/>
      <c r="EL676" s="51"/>
      <c r="EM676" s="51"/>
      <c r="EN676" s="51"/>
      <c r="EO676" s="51"/>
      <c r="EP676" s="51"/>
      <c r="EQ676" s="51"/>
      <c r="ER676" s="51"/>
      <c r="ES676" s="51"/>
      <c r="ET676" s="51"/>
      <c r="EU676" s="51"/>
      <c r="EV676" s="51"/>
      <c r="EW676" s="51"/>
      <c r="EX676" s="51"/>
      <c r="EY676" s="51"/>
      <c r="EZ676" s="51"/>
      <c r="FA676" s="51"/>
      <c r="FB676" s="51"/>
      <c r="FC676" s="51"/>
      <c r="FD676" s="51"/>
      <c r="FE676" s="51"/>
      <c r="FF676" s="51"/>
      <c r="FG676" s="51"/>
      <c r="FH676" s="51"/>
      <c r="FI676" s="51"/>
      <c r="FJ676" s="51"/>
      <c r="FK676" s="51"/>
      <c r="FL676" s="51"/>
      <c r="FM676" s="51"/>
      <c r="FN676" s="51"/>
      <c r="FO676" s="51"/>
      <c r="FP676" s="51"/>
      <c r="FQ676" s="51"/>
      <c r="FR676" s="51"/>
      <c r="FS676" s="51"/>
      <c r="FT676" s="51"/>
      <c r="FU676" s="51"/>
      <c r="FV676" s="51"/>
      <c r="FW676" s="51"/>
      <c r="FX676" s="51"/>
      <c r="FY676" s="51"/>
      <c r="FZ676" s="51"/>
      <c r="GA676" s="51"/>
      <c r="GB676" s="51"/>
      <c r="GC676" s="51"/>
      <c r="GD676" s="51"/>
      <c r="GE676" s="51"/>
      <c r="GF676" s="51"/>
      <c r="GG676" s="51"/>
      <c r="GH676" s="51"/>
      <c r="GI676" s="51"/>
      <c r="GJ676" s="51"/>
      <c r="GK676" s="51"/>
      <c r="GL676" s="51"/>
      <c r="GM676" s="51"/>
      <c r="GN676" s="51"/>
      <c r="GO676" s="51"/>
      <c r="GP676" s="51"/>
      <c r="GQ676" s="51"/>
      <c r="GR676" s="51"/>
      <c r="GS676" s="51"/>
      <c r="GT676" s="51"/>
      <c r="GU676" s="51"/>
      <c r="GV676" s="51"/>
      <c r="GW676" s="51"/>
      <c r="GX676" s="51"/>
      <c r="GY676" s="51"/>
      <c r="GZ676" s="51"/>
      <c r="HA676" s="51"/>
      <c r="HB676" s="51"/>
      <c r="HC676" s="51"/>
      <c r="HD676" s="51"/>
      <c r="HE676" s="51"/>
      <c r="HF676" s="51"/>
      <c r="HG676" s="51"/>
      <c r="HH676" s="51"/>
      <c r="HI676" s="51"/>
      <c r="HJ676" s="51"/>
      <c r="HK676" s="51"/>
      <c r="HL676" s="51"/>
      <c r="HM676" s="51"/>
      <c r="HN676" s="51"/>
      <c r="HO676" s="51"/>
      <c r="HP676" s="51"/>
      <c r="HQ676" s="51"/>
      <c r="HR676" s="51"/>
      <c r="HS676" s="51"/>
      <c r="HT676" s="51"/>
      <c r="HU676" s="51"/>
      <c r="HV676" s="51"/>
      <c r="HW676" s="51"/>
      <c r="HX676" s="51"/>
      <c r="HY676" s="51"/>
      <c r="HZ676" s="51"/>
      <c r="IA676" s="51"/>
      <c r="IB676" s="51"/>
      <c r="IC676" s="51"/>
      <c r="ID676" s="51"/>
      <c r="IE676" s="51"/>
      <c r="IF676" s="51"/>
      <c r="IG676" s="51"/>
      <c r="IH676" s="51"/>
      <c r="II676" s="51"/>
      <c r="IJ676" s="51"/>
      <c r="IK676" s="51"/>
      <c r="IL676" s="51"/>
      <c r="IM676" s="51"/>
      <c r="IN676" s="51"/>
      <c r="IO676" s="51"/>
      <c r="IP676" s="51"/>
      <c r="IQ676" s="51"/>
      <c r="IR676" s="51"/>
      <c r="IS676" s="51"/>
      <c r="IT676" s="51"/>
      <c r="IU676" s="51"/>
      <c r="IV676" s="49"/>
    </row>
    <row r="677" spans="1:10" s="33" customFormat="1" ht="16.5" customHeight="1">
      <c r="A677" s="48" t="s">
        <v>3</v>
      </c>
      <c r="B677" s="48"/>
      <c r="C677" s="48"/>
      <c r="D677" s="48"/>
      <c r="E677" s="32"/>
      <c r="F677" s="32"/>
      <c r="G677" s="32"/>
      <c r="H677" s="32"/>
      <c r="I677" s="32"/>
      <c r="J677" s="32"/>
    </row>
    <row r="678" spans="1:10" ht="15">
      <c r="A678" s="47" t="s">
        <v>226</v>
      </c>
      <c r="B678" s="47"/>
      <c r="C678" s="47"/>
      <c r="D678" s="47"/>
      <c r="E678" s="1"/>
      <c r="F678" s="1"/>
      <c r="G678" s="1"/>
      <c r="H678" s="1"/>
      <c r="I678" s="1"/>
      <c r="J678" s="1"/>
    </row>
    <row r="679" spans="1:10" s="33" customFormat="1" ht="28.5">
      <c r="A679" s="31"/>
      <c r="B679" s="14" t="s">
        <v>5</v>
      </c>
      <c r="C679" s="30" t="s">
        <v>220</v>
      </c>
      <c r="D679" s="15" t="s">
        <v>6</v>
      </c>
      <c r="E679" s="32"/>
      <c r="F679" s="32"/>
      <c r="G679" s="32"/>
      <c r="H679" s="32"/>
      <c r="I679" s="32"/>
      <c r="J679" s="32"/>
    </row>
    <row r="680" spans="1:4" s="33" customFormat="1" ht="13.5" customHeight="1">
      <c r="A680" s="34" t="s">
        <v>21</v>
      </c>
      <c r="B680" s="35" t="s">
        <v>156</v>
      </c>
      <c r="C680" s="4" t="s">
        <v>10</v>
      </c>
      <c r="D680" s="18">
        <v>270.88</v>
      </c>
    </row>
    <row r="681" spans="1:4" s="33" customFormat="1" ht="28.5">
      <c r="A681" s="34"/>
      <c r="B681" s="34"/>
      <c r="C681" s="5" t="s">
        <v>20</v>
      </c>
      <c r="D681" s="18">
        <v>4241.53</v>
      </c>
    </row>
    <row r="682" spans="1:4" s="33" customFormat="1" ht="28.5">
      <c r="A682" s="34"/>
      <c r="B682" s="34"/>
      <c r="C682" s="5" t="s">
        <v>97</v>
      </c>
      <c r="D682" s="18">
        <v>0</v>
      </c>
    </row>
    <row r="683" spans="1:4" s="33" customFormat="1" ht="28.5">
      <c r="A683" s="34"/>
      <c r="B683" s="34"/>
      <c r="C683" s="5" t="s">
        <v>157</v>
      </c>
      <c r="D683" s="18">
        <v>0</v>
      </c>
    </row>
    <row r="684" spans="1:4" s="33" customFormat="1" ht="28.5">
      <c r="A684" s="34"/>
      <c r="B684" s="34"/>
      <c r="C684" s="5" t="s">
        <v>124</v>
      </c>
      <c r="D684" s="18">
        <v>2093</v>
      </c>
    </row>
    <row r="685" spans="1:5" s="37" customFormat="1" ht="15.75">
      <c r="A685" s="36"/>
      <c r="B685" s="36"/>
      <c r="C685" s="19" t="s">
        <v>9</v>
      </c>
      <c r="D685" s="17">
        <f>SUM(D680:D684)</f>
        <v>6605.41</v>
      </c>
      <c r="E685" s="17"/>
    </row>
    <row r="686" spans="1:4" s="37" customFormat="1" ht="15.75">
      <c r="A686" s="52" t="s">
        <v>227</v>
      </c>
      <c r="B686" s="52"/>
      <c r="C686" s="52"/>
      <c r="D686" s="17">
        <v>11431.07</v>
      </c>
    </row>
    <row r="687" spans="1:4" s="37" customFormat="1" ht="15.75">
      <c r="A687" s="52" t="s">
        <v>228</v>
      </c>
      <c r="B687" s="52"/>
      <c r="C687" s="52"/>
      <c r="D687" s="17">
        <f>SUM(D686-D685)</f>
        <v>4825.66</v>
      </c>
    </row>
    <row r="688" spans="1:4" s="37" customFormat="1" ht="15.75">
      <c r="A688" s="52" t="s">
        <v>229</v>
      </c>
      <c r="B688" s="52"/>
      <c r="C688" s="52"/>
      <c r="D688" s="17">
        <v>22859.95</v>
      </c>
    </row>
    <row r="689" spans="1:256" s="53" customFormat="1" ht="15.75" customHeight="1">
      <c r="A689" s="50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  <c r="AA689" s="51"/>
      <c r="AB689" s="51"/>
      <c r="AC689" s="51"/>
      <c r="AD689" s="51"/>
      <c r="AE689" s="51"/>
      <c r="AF689" s="51"/>
      <c r="AG689" s="51"/>
      <c r="AH689" s="51"/>
      <c r="AI689" s="51"/>
      <c r="AJ689" s="51"/>
      <c r="AK689" s="51"/>
      <c r="AL689" s="51"/>
      <c r="AM689" s="51"/>
      <c r="AN689" s="51"/>
      <c r="AO689" s="51"/>
      <c r="AP689" s="51"/>
      <c r="AQ689" s="51"/>
      <c r="AR689" s="51"/>
      <c r="AS689" s="51"/>
      <c r="AT689" s="51"/>
      <c r="AU689" s="51"/>
      <c r="AV689" s="51"/>
      <c r="AW689" s="51"/>
      <c r="AX689" s="51"/>
      <c r="AY689" s="51"/>
      <c r="AZ689" s="51"/>
      <c r="BA689" s="51"/>
      <c r="BB689" s="51"/>
      <c r="BC689" s="51"/>
      <c r="BD689" s="51"/>
      <c r="BE689" s="51"/>
      <c r="BF689" s="51"/>
      <c r="BG689" s="51"/>
      <c r="BH689" s="51"/>
      <c r="BI689" s="51"/>
      <c r="BJ689" s="51"/>
      <c r="BK689" s="51"/>
      <c r="BL689" s="51"/>
      <c r="BM689" s="51"/>
      <c r="BN689" s="51"/>
      <c r="BO689" s="51"/>
      <c r="BP689" s="51"/>
      <c r="BQ689" s="51"/>
      <c r="BR689" s="51"/>
      <c r="BS689" s="51"/>
      <c r="BT689" s="51"/>
      <c r="BU689" s="51"/>
      <c r="BV689" s="51"/>
      <c r="BW689" s="51"/>
      <c r="BX689" s="51"/>
      <c r="BY689" s="51"/>
      <c r="BZ689" s="51"/>
      <c r="CA689" s="51"/>
      <c r="CB689" s="51"/>
      <c r="CC689" s="51"/>
      <c r="CD689" s="51"/>
      <c r="CE689" s="51"/>
      <c r="CF689" s="51"/>
      <c r="CG689" s="51"/>
      <c r="CH689" s="51"/>
      <c r="CI689" s="51"/>
      <c r="CJ689" s="51"/>
      <c r="CK689" s="51"/>
      <c r="CL689" s="51"/>
      <c r="CM689" s="51"/>
      <c r="CN689" s="51"/>
      <c r="CO689" s="51"/>
      <c r="CP689" s="51"/>
      <c r="CQ689" s="51"/>
      <c r="CR689" s="51"/>
      <c r="CS689" s="51"/>
      <c r="CT689" s="51"/>
      <c r="CU689" s="51"/>
      <c r="CV689" s="51"/>
      <c r="CW689" s="51"/>
      <c r="CX689" s="51"/>
      <c r="CY689" s="51"/>
      <c r="CZ689" s="51"/>
      <c r="DA689" s="51"/>
      <c r="DB689" s="51"/>
      <c r="DC689" s="51"/>
      <c r="DD689" s="51"/>
      <c r="DE689" s="51"/>
      <c r="DF689" s="51"/>
      <c r="DG689" s="51"/>
      <c r="DH689" s="51"/>
      <c r="DI689" s="51"/>
      <c r="DJ689" s="51"/>
      <c r="DK689" s="51"/>
      <c r="DL689" s="51"/>
      <c r="DM689" s="51"/>
      <c r="DN689" s="51"/>
      <c r="DO689" s="51"/>
      <c r="DP689" s="51"/>
      <c r="DQ689" s="51"/>
      <c r="DR689" s="51"/>
      <c r="DS689" s="51"/>
      <c r="DT689" s="51"/>
      <c r="DU689" s="51"/>
      <c r="DV689" s="51"/>
      <c r="DW689" s="51"/>
      <c r="DX689" s="51"/>
      <c r="DY689" s="51"/>
      <c r="DZ689" s="51"/>
      <c r="EA689" s="51"/>
      <c r="EB689" s="51"/>
      <c r="EC689" s="51"/>
      <c r="ED689" s="51"/>
      <c r="EE689" s="51"/>
      <c r="EF689" s="51"/>
      <c r="EG689" s="51"/>
      <c r="EH689" s="51"/>
      <c r="EI689" s="51"/>
      <c r="EJ689" s="51"/>
      <c r="EK689" s="51"/>
      <c r="EL689" s="51"/>
      <c r="EM689" s="51"/>
      <c r="EN689" s="51"/>
      <c r="EO689" s="51"/>
      <c r="EP689" s="51"/>
      <c r="EQ689" s="51"/>
      <c r="ER689" s="51"/>
      <c r="ES689" s="51"/>
      <c r="ET689" s="51"/>
      <c r="EU689" s="51"/>
      <c r="EV689" s="51"/>
      <c r="EW689" s="51"/>
      <c r="EX689" s="51"/>
      <c r="EY689" s="51"/>
      <c r="EZ689" s="51"/>
      <c r="FA689" s="51"/>
      <c r="FB689" s="51"/>
      <c r="FC689" s="51"/>
      <c r="FD689" s="51"/>
      <c r="FE689" s="51"/>
      <c r="FF689" s="51"/>
      <c r="FG689" s="51"/>
      <c r="FH689" s="51"/>
      <c r="FI689" s="51"/>
      <c r="FJ689" s="51"/>
      <c r="FK689" s="51"/>
      <c r="FL689" s="51"/>
      <c r="FM689" s="51"/>
      <c r="FN689" s="51"/>
      <c r="FO689" s="51"/>
      <c r="FP689" s="51"/>
      <c r="FQ689" s="51"/>
      <c r="FR689" s="51"/>
      <c r="FS689" s="51"/>
      <c r="FT689" s="51"/>
      <c r="FU689" s="51"/>
      <c r="FV689" s="51"/>
      <c r="FW689" s="51"/>
      <c r="FX689" s="51"/>
      <c r="FY689" s="51"/>
      <c r="FZ689" s="51"/>
      <c r="GA689" s="51"/>
      <c r="GB689" s="51"/>
      <c r="GC689" s="51"/>
      <c r="GD689" s="51"/>
      <c r="GE689" s="51"/>
      <c r="GF689" s="51"/>
      <c r="GG689" s="51"/>
      <c r="GH689" s="51"/>
      <c r="GI689" s="51"/>
      <c r="GJ689" s="51"/>
      <c r="GK689" s="51"/>
      <c r="GL689" s="51"/>
      <c r="GM689" s="51"/>
      <c r="GN689" s="51"/>
      <c r="GO689" s="51"/>
      <c r="GP689" s="51"/>
      <c r="GQ689" s="51"/>
      <c r="GR689" s="51"/>
      <c r="GS689" s="51"/>
      <c r="GT689" s="51"/>
      <c r="GU689" s="51"/>
      <c r="GV689" s="51"/>
      <c r="GW689" s="51"/>
      <c r="GX689" s="51"/>
      <c r="GY689" s="51"/>
      <c r="GZ689" s="51"/>
      <c r="HA689" s="51"/>
      <c r="HB689" s="51"/>
      <c r="HC689" s="51"/>
      <c r="HD689" s="51"/>
      <c r="HE689" s="51"/>
      <c r="HF689" s="51"/>
      <c r="HG689" s="51"/>
      <c r="HH689" s="51"/>
      <c r="HI689" s="51"/>
      <c r="HJ689" s="51"/>
      <c r="HK689" s="51"/>
      <c r="HL689" s="51"/>
      <c r="HM689" s="51"/>
      <c r="HN689" s="51"/>
      <c r="HO689" s="51"/>
      <c r="HP689" s="51"/>
      <c r="HQ689" s="51"/>
      <c r="HR689" s="51"/>
      <c r="HS689" s="51"/>
      <c r="HT689" s="51"/>
      <c r="HU689" s="51"/>
      <c r="HV689" s="51"/>
      <c r="HW689" s="51"/>
      <c r="HX689" s="51"/>
      <c r="HY689" s="51"/>
      <c r="HZ689" s="51"/>
      <c r="IA689" s="51"/>
      <c r="IB689" s="51"/>
      <c r="IC689" s="51"/>
      <c r="ID689" s="51"/>
      <c r="IE689" s="51"/>
      <c r="IF689" s="51"/>
      <c r="IG689" s="51"/>
      <c r="IH689" s="51"/>
      <c r="II689" s="51"/>
      <c r="IJ689" s="51"/>
      <c r="IK689" s="51"/>
      <c r="IL689" s="51"/>
      <c r="IM689" s="51"/>
      <c r="IN689" s="51"/>
      <c r="IO689" s="51"/>
      <c r="IP689" s="51"/>
      <c r="IQ689" s="51"/>
      <c r="IR689" s="51"/>
      <c r="IS689" s="51"/>
      <c r="IT689" s="51"/>
      <c r="IU689" s="51"/>
      <c r="IV689" s="49"/>
    </row>
    <row r="690" spans="1:10" s="33" customFormat="1" ht="16.5" customHeight="1">
      <c r="A690" s="48" t="s">
        <v>3</v>
      </c>
      <c r="B690" s="48"/>
      <c r="C690" s="48"/>
      <c r="D690" s="48"/>
      <c r="E690" s="32"/>
      <c r="F690" s="32"/>
      <c r="G690" s="32"/>
      <c r="H690" s="32"/>
      <c r="I690" s="32"/>
      <c r="J690" s="32"/>
    </row>
    <row r="691" spans="1:10" ht="15">
      <c r="A691" s="47" t="s">
        <v>226</v>
      </c>
      <c r="B691" s="47"/>
      <c r="C691" s="47"/>
      <c r="D691" s="47"/>
      <c r="E691" s="1"/>
      <c r="F691" s="1"/>
      <c r="G691" s="1"/>
      <c r="H691" s="1"/>
      <c r="I691" s="1"/>
      <c r="J691" s="1"/>
    </row>
    <row r="692" spans="1:10" s="33" customFormat="1" ht="28.5">
      <c r="A692" s="31"/>
      <c r="B692" s="14" t="s">
        <v>5</v>
      </c>
      <c r="C692" s="30" t="s">
        <v>220</v>
      </c>
      <c r="D692" s="15" t="s">
        <v>6</v>
      </c>
      <c r="E692" s="32"/>
      <c r="F692" s="32"/>
      <c r="G692" s="32"/>
      <c r="H692" s="32"/>
      <c r="I692" s="32"/>
      <c r="J692" s="32"/>
    </row>
    <row r="693" spans="1:4" s="33" customFormat="1" ht="13.5" customHeight="1">
      <c r="A693" s="34" t="s">
        <v>23</v>
      </c>
      <c r="B693" s="35" t="s">
        <v>158</v>
      </c>
      <c r="C693" s="4" t="s">
        <v>10</v>
      </c>
      <c r="D693" s="18">
        <v>270.88</v>
      </c>
    </row>
    <row r="694" spans="1:4" s="33" customFormat="1" ht="28.5">
      <c r="A694" s="34"/>
      <c r="B694" s="34"/>
      <c r="C694" s="4" t="s">
        <v>11</v>
      </c>
      <c r="D694" s="18">
        <v>0</v>
      </c>
    </row>
    <row r="695" spans="1:4" s="33" customFormat="1" ht="28.5">
      <c r="A695" s="34"/>
      <c r="B695" s="34"/>
      <c r="C695" s="5" t="s">
        <v>7</v>
      </c>
      <c r="D695" s="18">
        <v>2303.6</v>
      </c>
    </row>
    <row r="696" spans="1:4" s="33" customFormat="1" ht="28.5">
      <c r="A696" s="34"/>
      <c r="B696" s="34"/>
      <c r="C696" s="5" t="s">
        <v>96</v>
      </c>
      <c r="D696" s="18">
        <v>0</v>
      </c>
    </row>
    <row r="697" spans="1:4" s="33" customFormat="1" ht="28.5">
      <c r="A697" s="34"/>
      <c r="B697" s="34"/>
      <c r="C697" s="5" t="s">
        <v>124</v>
      </c>
      <c r="D697" s="18">
        <v>3521.5</v>
      </c>
    </row>
    <row r="698" spans="1:4" s="37" customFormat="1" ht="15.75">
      <c r="A698" s="36"/>
      <c r="B698" s="36"/>
      <c r="C698" s="19" t="s">
        <v>9</v>
      </c>
      <c r="D698" s="17">
        <f>SUM(D693:D697)</f>
        <v>6095.98</v>
      </c>
    </row>
    <row r="699" spans="1:4" s="37" customFormat="1" ht="15">
      <c r="A699" s="52" t="s">
        <v>227</v>
      </c>
      <c r="B699" s="52"/>
      <c r="C699" s="52"/>
      <c r="D699" s="37">
        <v>23365.17</v>
      </c>
    </row>
    <row r="700" spans="1:4" s="37" customFormat="1" ht="15.75">
      <c r="A700" s="52" t="s">
        <v>228</v>
      </c>
      <c r="B700" s="52"/>
      <c r="C700" s="52"/>
      <c r="D700" s="17">
        <f>SUM(D699-D698)</f>
        <v>17269.19</v>
      </c>
    </row>
    <row r="701" spans="1:4" s="37" customFormat="1" ht="15.75">
      <c r="A701" s="52" t="s">
        <v>229</v>
      </c>
      <c r="B701" s="52"/>
      <c r="C701" s="52"/>
      <c r="D701" s="17">
        <v>23059.61</v>
      </c>
    </row>
    <row r="702" spans="1:256" s="53" customFormat="1" ht="15.75" customHeight="1">
      <c r="A702" s="50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  <c r="AA702" s="51"/>
      <c r="AB702" s="51"/>
      <c r="AC702" s="51"/>
      <c r="AD702" s="51"/>
      <c r="AE702" s="51"/>
      <c r="AF702" s="51"/>
      <c r="AG702" s="51"/>
      <c r="AH702" s="51"/>
      <c r="AI702" s="51"/>
      <c r="AJ702" s="51"/>
      <c r="AK702" s="51"/>
      <c r="AL702" s="51"/>
      <c r="AM702" s="51"/>
      <c r="AN702" s="51"/>
      <c r="AO702" s="51"/>
      <c r="AP702" s="51"/>
      <c r="AQ702" s="51"/>
      <c r="AR702" s="51"/>
      <c r="AS702" s="51"/>
      <c r="AT702" s="51"/>
      <c r="AU702" s="51"/>
      <c r="AV702" s="51"/>
      <c r="AW702" s="51"/>
      <c r="AX702" s="51"/>
      <c r="AY702" s="51"/>
      <c r="AZ702" s="51"/>
      <c r="BA702" s="51"/>
      <c r="BB702" s="51"/>
      <c r="BC702" s="51"/>
      <c r="BD702" s="51"/>
      <c r="BE702" s="51"/>
      <c r="BF702" s="51"/>
      <c r="BG702" s="51"/>
      <c r="BH702" s="51"/>
      <c r="BI702" s="51"/>
      <c r="BJ702" s="51"/>
      <c r="BK702" s="51"/>
      <c r="BL702" s="51"/>
      <c r="BM702" s="51"/>
      <c r="BN702" s="51"/>
      <c r="BO702" s="51"/>
      <c r="BP702" s="51"/>
      <c r="BQ702" s="51"/>
      <c r="BR702" s="51"/>
      <c r="BS702" s="51"/>
      <c r="BT702" s="51"/>
      <c r="BU702" s="51"/>
      <c r="BV702" s="51"/>
      <c r="BW702" s="51"/>
      <c r="BX702" s="51"/>
      <c r="BY702" s="51"/>
      <c r="BZ702" s="51"/>
      <c r="CA702" s="51"/>
      <c r="CB702" s="51"/>
      <c r="CC702" s="51"/>
      <c r="CD702" s="51"/>
      <c r="CE702" s="51"/>
      <c r="CF702" s="51"/>
      <c r="CG702" s="51"/>
      <c r="CH702" s="51"/>
      <c r="CI702" s="51"/>
      <c r="CJ702" s="51"/>
      <c r="CK702" s="51"/>
      <c r="CL702" s="51"/>
      <c r="CM702" s="51"/>
      <c r="CN702" s="51"/>
      <c r="CO702" s="51"/>
      <c r="CP702" s="51"/>
      <c r="CQ702" s="51"/>
      <c r="CR702" s="51"/>
      <c r="CS702" s="51"/>
      <c r="CT702" s="51"/>
      <c r="CU702" s="51"/>
      <c r="CV702" s="51"/>
      <c r="CW702" s="51"/>
      <c r="CX702" s="51"/>
      <c r="CY702" s="51"/>
      <c r="CZ702" s="51"/>
      <c r="DA702" s="51"/>
      <c r="DB702" s="51"/>
      <c r="DC702" s="51"/>
      <c r="DD702" s="51"/>
      <c r="DE702" s="51"/>
      <c r="DF702" s="51"/>
      <c r="DG702" s="51"/>
      <c r="DH702" s="51"/>
      <c r="DI702" s="51"/>
      <c r="DJ702" s="51"/>
      <c r="DK702" s="51"/>
      <c r="DL702" s="51"/>
      <c r="DM702" s="51"/>
      <c r="DN702" s="51"/>
      <c r="DO702" s="51"/>
      <c r="DP702" s="51"/>
      <c r="DQ702" s="51"/>
      <c r="DR702" s="51"/>
      <c r="DS702" s="51"/>
      <c r="DT702" s="51"/>
      <c r="DU702" s="51"/>
      <c r="DV702" s="51"/>
      <c r="DW702" s="51"/>
      <c r="DX702" s="51"/>
      <c r="DY702" s="51"/>
      <c r="DZ702" s="51"/>
      <c r="EA702" s="51"/>
      <c r="EB702" s="51"/>
      <c r="EC702" s="51"/>
      <c r="ED702" s="51"/>
      <c r="EE702" s="51"/>
      <c r="EF702" s="51"/>
      <c r="EG702" s="51"/>
      <c r="EH702" s="51"/>
      <c r="EI702" s="51"/>
      <c r="EJ702" s="51"/>
      <c r="EK702" s="51"/>
      <c r="EL702" s="51"/>
      <c r="EM702" s="51"/>
      <c r="EN702" s="51"/>
      <c r="EO702" s="51"/>
      <c r="EP702" s="51"/>
      <c r="EQ702" s="51"/>
      <c r="ER702" s="51"/>
      <c r="ES702" s="51"/>
      <c r="ET702" s="51"/>
      <c r="EU702" s="51"/>
      <c r="EV702" s="51"/>
      <c r="EW702" s="51"/>
      <c r="EX702" s="51"/>
      <c r="EY702" s="51"/>
      <c r="EZ702" s="51"/>
      <c r="FA702" s="51"/>
      <c r="FB702" s="51"/>
      <c r="FC702" s="51"/>
      <c r="FD702" s="51"/>
      <c r="FE702" s="51"/>
      <c r="FF702" s="51"/>
      <c r="FG702" s="51"/>
      <c r="FH702" s="51"/>
      <c r="FI702" s="51"/>
      <c r="FJ702" s="51"/>
      <c r="FK702" s="51"/>
      <c r="FL702" s="51"/>
      <c r="FM702" s="51"/>
      <c r="FN702" s="51"/>
      <c r="FO702" s="51"/>
      <c r="FP702" s="51"/>
      <c r="FQ702" s="51"/>
      <c r="FR702" s="51"/>
      <c r="FS702" s="51"/>
      <c r="FT702" s="51"/>
      <c r="FU702" s="51"/>
      <c r="FV702" s="51"/>
      <c r="FW702" s="51"/>
      <c r="FX702" s="51"/>
      <c r="FY702" s="51"/>
      <c r="FZ702" s="51"/>
      <c r="GA702" s="51"/>
      <c r="GB702" s="51"/>
      <c r="GC702" s="51"/>
      <c r="GD702" s="51"/>
      <c r="GE702" s="51"/>
      <c r="GF702" s="51"/>
      <c r="GG702" s="51"/>
      <c r="GH702" s="51"/>
      <c r="GI702" s="51"/>
      <c r="GJ702" s="51"/>
      <c r="GK702" s="51"/>
      <c r="GL702" s="51"/>
      <c r="GM702" s="51"/>
      <c r="GN702" s="51"/>
      <c r="GO702" s="51"/>
      <c r="GP702" s="51"/>
      <c r="GQ702" s="51"/>
      <c r="GR702" s="51"/>
      <c r="GS702" s="51"/>
      <c r="GT702" s="51"/>
      <c r="GU702" s="51"/>
      <c r="GV702" s="51"/>
      <c r="GW702" s="51"/>
      <c r="GX702" s="51"/>
      <c r="GY702" s="51"/>
      <c r="GZ702" s="51"/>
      <c r="HA702" s="51"/>
      <c r="HB702" s="51"/>
      <c r="HC702" s="51"/>
      <c r="HD702" s="51"/>
      <c r="HE702" s="51"/>
      <c r="HF702" s="51"/>
      <c r="HG702" s="51"/>
      <c r="HH702" s="51"/>
      <c r="HI702" s="51"/>
      <c r="HJ702" s="51"/>
      <c r="HK702" s="51"/>
      <c r="HL702" s="51"/>
      <c r="HM702" s="51"/>
      <c r="HN702" s="51"/>
      <c r="HO702" s="51"/>
      <c r="HP702" s="51"/>
      <c r="HQ702" s="51"/>
      <c r="HR702" s="51"/>
      <c r="HS702" s="51"/>
      <c r="HT702" s="51"/>
      <c r="HU702" s="51"/>
      <c r="HV702" s="51"/>
      <c r="HW702" s="51"/>
      <c r="HX702" s="51"/>
      <c r="HY702" s="51"/>
      <c r="HZ702" s="51"/>
      <c r="IA702" s="51"/>
      <c r="IB702" s="51"/>
      <c r="IC702" s="51"/>
      <c r="ID702" s="51"/>
      <c r="IE702" s="51"/>
      <c r="IF702" s="51"/>
      <c r="IG702" s="51"/>
      <c r="IH702" s="51"/>
      <c r="II702" s="51"/>
      <c r="IJ702" s="51"/>
      <c r="IK702" s="51"/>
      <c r="IL702" s="51"/>
      <c r="IM702" s="51"/>
      <c r="IN702" s="51"/>
      <c r="IO702" s="51"/>
      <c r="IP702" s="51"/>
      <c r="IQ702" s="51"/>
      <c r="IR702" s="51"/>
      <c r="IS702" s="51"/>
      <c r="IT702" s="51"/>
      <c r="IU702" s="51"/>
      <c r="IV702" s="49"/>
    </row>
    <row r="703" spans="1:10" s="33" customFormat="1" ht="16.5" customHeight="1">
      <c r="A703" s="48" t="s">
        <v>3</v>
      </c>
      <c r="B703" s="48"/>
      <c r="C703" s="48"/>
      <c r="D703" s="48"/>
      <c r="E703" s="32"/>
      <c r="F703" s="32"/>
      <c r="G703" s="32"/>
      <c r="H703" s="32"/>
      <c r="I703" s="32"/>
      <c r="J703" s="32"/>
    </row>
    <row r="704" spans="1:10" ht="15">
      <c r="A704" s="47" t="s">
        <v>226</v>
      </c>
      <c r="B704" s="47"/>
      <c r="C704" s="47"/>
      <c r="D704" s="47"/>
      <c r="E704" s="1"/>
      <c r="F704" s="1"/>
      <c r="G704" s="1"/>
      <c r="H704" s="1"/>
      <c r="I704" s="1"/>
      <c r="J704" s="1"/>
    </row>
    <row r="705" spans="1:10" s="33" customFormat="1" ht="28.5">
      <c r="A705" s="31"/>
      <c r="B705" s="14" t="s">
        <v>5</v>
      </c>
      <c r="C705" s="30" t="s">
        <v>220</v>
      </c>
      <c r="D705" s="15" t="s">
        <v>6</v>
      </c>
      <c r="E705" s="32"/>
      <c r="F705" s="32"/>
      <c r="G705" s="32"/>
      <c r="H705" s="32"/>
      <c r="I705" s="32"/>
      <c r="J705" s="32"/>
    </row>
    <row r="706" spans="1:4" s="33" customFormat="1" ht="13.5" customHeight="1">
      <c r="A706" s="34" t="s">
        <v>25</v>
      </c>
      <c r="B706" s="35" t="s">
        <v>159</v>
      </c>
      <c r="C706" s="4" t="s">
        <v>10</v>
      </c>
      <c r="D706" s="18">
        <v>270.88</v>
      </c>
    </row>
    <row r="707" spans="1:4" s="33" customFormat="1" ht="28.5">
      <c r="A707" s="34"/>
      <c r="B707" s="34"/>
      <c r="C707" s="4" t="s">
        <v>11</v>
      </c>
      <c r="D707" s="18">
        <v>0</v>
      </c>
    </row>
    <row r="708" spans="1:4" s="33" customFormat="1" ht="28.5">
      <c r="A708" s="34"/>
      <c r="B708" s="34"/>
      <c r="C708" s="5" t="s">
        <v>7</v>
      </c>
      <c r="D708" s="18">
        <v>555.62</v>
      </c>
    </row>
    <row r="709" spans="1:4" s="33" customFormat="1" ht="28.5">
      <c r="A709" s="34"/>
      <c r="B709" s="34"/>
      <c r="C709" s="5" t="s">
        <v>221</v>
      </c>
      <c r="D709" s="18">
        <v>0</v>
      </c>
    </row>
    <row r="710" spans="1:4" s="33" customFormat="1" ht="28.5">
      <c r="A710" s="34"/>
      <c r="B710" s="34"/>
      <c r="C710" s="5" t="s">
        <v>96</v>
      </c>
      <c r="D710" s="18">
        <v>0</v>
      </c>
    </row>
    <row r="711" spans="1:4" s="33" customFormat="1" ht="28.5">
      <c r="A711" s="34"/>
      <c r="B711" s="34"/>
      <c r="C711" s="5" t="s">
        <v>124</v>
      </c>
      <c r="D711" s="18">
        <v>2189</v>
      </c>
    </row>
    <row r="712" spans="1:4" s="37" customFormat="1" ht="15.75">
      <c r="A712" s="36"/>
      <c r="B712" s="36"/>
      <c r="C712" s="19" t="s">
        <v>9</v>
      </c>
      <c r="D712" s="17">
        <f>SUM(D706:D711)</f>
        <v>3015.5</v>
      </c>
    </row>
    <row r="713" spans="1:4" s="37" customFormat="1" ht="15.75">
      <c r="A713" s="52" t="s">
        <v>227</v>
      </c>
      <c r="B713" s="52"/>
      <c r="C713" s="52"/>
      <c r="D713" s="17">
        <v>14544.87</v>
      </c>
    </row>
    <row r="714" spans="1:4" s="37" customFormat="1" ht="15.75">
      <c r="A714" s="52" t="s">
        <v>228</v>
      </c>
      <c r="B714" s="52"/>
      <c r="C714" s="52"/>
      <c r="D714" s="17">
        <f>SUM(D713-D712)</f>
        <v>11529.37</v>
      </c>
    </row>
    <row r="715" spans="1:4" s="37" customFormat="1" ht="15.75">
      <c r="A715" s="52" t="s">
        <v>229</v>
      </c>
      <c r="B715" s="52"/>
      <c r="C715" s="52"/>
      <c r="D715" s="17">
        <v>12106.96</v>
      </c>
    </row>
    <row r="716" spans="1:256" s="53" customFormat="1" ht="15.75" customHeight="1">
      <c r="A716" s="50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  <c r="AA716" s="51"/>
      <c r="AB716" s="51"/>
      <c r="AC716" s="51"/>
      <c r="AD716" s="51"/>
      <c r="AE716" s="51"/>
      <c r="AF716" s="51"/>
      <c r="AG716" s="51"/>
      <c r="AH716" s="51"/>
      <c r="AI716" s="51"/>
      <c r="AJ716" s="51"/>
      <c r="AK716" s="51"/>
      <c r="AL716" s="51"/>
      <c r="AM716" s="51"/>
      <c r="AN716" s="51"/>
      <c r="AO716" s="51"/>
      <c r="AP716" s="51"/>
      <c r="AQ716" s="51"/>
      <c r="AR716" s="51"/>
      <c r="AS716" s="51"/>
      <c r="AT716" s="51"/>
      <c r="AU716" s="51"/>
      <c r="AV716" s="51"/>
      <c r="AW716" s="51"/>
      <c r="AX716" s="51"/>
      <c r="AY716" s="51"/>
      <c r="AZ716" s="51"/>
      <c r="BA716" s="51"/>
      <c r="BB716" s="51"/>
      <c r="BC716" s="51"/>
      <c r="BD716" s="51"/>
      <c r="BE716" s="51"/>
      <c r="BF716" s="51"/>
      <c r="BG716" s="51"/>
      <c r="BH716" s="51"/>
      <c r="BI716" s="51"/>
      <c r="BJ716" s="51"/>
      <c r="BK716" s="51"/>
      <c r="BL716" s="51"/>
      <c r="BM716" s="51"/>
      <c r="BN716" s="51"/>
      <c r="BO716" s="51"/>
      <c r="BP716" s="51"/>
      <c r="BQ716" s="51"/>
      <c r="BR716" s="51"/>
      <c r="BS716" s="51"/>
      <c r="BT716" s="51"/>
      <c r="BU716" s="51"/>
      <c r="BV716" s="51"/>
      <c r="BW716" s="51"/>
      <c r="BX716" s="51"/>
      <c r="BY716" s="51"/>
      <c r="BZ716" s="51"/>
      <c r="CA716" s="51"/>
      <c r="CB716" s="51"/>
      <c r="CC716" s="51"/>
      <c r="CD716" s="51"/>
      <c r="CE716" s="51"/>
      <c r="CF716" s="51"/>
      <c r="CG716" s="51"/>
      <c r="CH716" s="51"/>
      <c r="CI716" s="51"/>
      <c r="CJ716" s="51"/>
      <c r="CK716" s="51"/>
      <c r="CL716" s="51"/>
      <c r="CM716" s="51"/>
      <c r="CN716" s="51"/>
      <c r="CO716" s="51"/>
      <c r="CP716" s="51"/>
      <c r="CQ716" s="51"/>
      <c r="CR716" s="51"/>
      <c r="CS716" s="51"/>
      <c r="CT716" s="51"/>
      <c r="CU716" s="51"/>
      <c r="CV716" s="51"/>
      <c r="CW716" s="51"/>
      <c r="CX716" s="51"/>
      <c r="CY716" s="51"/>
      <c r="CZ716" s="51"/>
      <c r="DA716" s="51"/>
      <c r="DB716" s="51"/>
      <c r="DC716" s="51"/>
      <c r="DD716" s="51"/>
      <c r="DE716" s="51"/>
      <c r="DF716" s="51"/>
      <c r="DG716" s="51"/>
      <c r="DH716" s="51"/>
      <c r="DI716" s="51"/>
      <c r="DJ716" s="51"/>
      <c r="DK716" s="51"/>
      <c r="DL716" s="51"/>
      <c r="DM716" s="51"/>
      <c r="DN716" s="51"/>
      <c r="DO716" s="51"/>
      <c r="DP716" s="51"/>
      <c r="DQ716" s="51"/>
      <c r="DR716" s="51"/>
      <c r="DS716" s="51"/>
      <c r="DT716" s="51"/>
      <c r="DU716" s="51"/>
      <c r="DV716" s="51"/>
      <c r="DW716" s="51"/>
      <c r="DX716" s="51"/>
      <c r="DY716" s="51"/>
      <c r="DZ716" s="51"/>
      <c r="EA716" s="51"/>
      <c r="EB716" s="51"/>
      <c r="EC716" s="51"/>
      <c r="ED716" s="51"/>
      <c r="EE716" s="51"/>
      <c r="EF716" s="51"/>
      <c r="EG716" s="51"/>
      <c r="EH716" s="51"/>
      <c r="EI716" s="51"/>
      <c r="EJ716" s="51"/>
      <c r="EK716" s="51"/>
      <c r="EL716" s="51"/>
      <c r="EM716" s="51"/>
      <c r="EN716" s="51"/>
      <c r="EO716" s="51"/>
      <c r="EP716" s="51"/>
      <c r="EQ716" s="51"/>
      <c r="ER716" s="51"/>
      <c r="ES716" s="51"/>
      <c r="ET716" s="51"/>
      <c r="EU716" s="51"/>
      <c r="EV716" s="51"/>
      <c r="EW716" s="51"/>
      <c r="EX716" s="51"/>
      <c r="EY716" s="51"/>
      <c r="EZ716" s="51"/>
      <c r="FA716" s="51"/>
      <c r="FB716" s="51"/>
      <c r="FC716" s="51"/>
      <c r="FD716" s="51"/>
      <c r="FE716" s="51"/>
      <c r="FF716" s="51"/>
      <c r="FG716" s="51"/>
      <c r="FH716" s="51"/>
      <c r="FI716" s="51"/>
      <c r="FJ716" s="51"/>
      <c r="FK716" s="51"/>
      <c r="FL716" s="51"/>
      <c r="FM716" s="51"/>
      <c r="FN716" s="51"/>
      <c r="FO716" s="51"/>
      <c r="FP716" s="51"/>
      <c r="FQ716" s="51"/>
      <c r="FR716" s="51"/>
      <c r="FS716" s="51"/>
      <c r="FT716" s="51"/>
      <c r="FU716" s="51"/>
      <c r="FV716" s="51"/>
      <c r="FW716" s="51"/>
      <c r="FX716" s="51"/>
      <c r="FY716" s="51"/>
      <c r="FZ716" s="51"/>
      <c r="GA716" s="51"/>
      <c r="GB716" s="51"/>
      <c r="GC716" s="51"/>
      <c r="GD716" s="51"/>
      <c r="GE716" s="51"/>
      <c r="GF716" s="51"/>
      <c r="GG716" s="51"/>
      <c r="GH716" s="51"/>
      <c r="GI716" s="51"/>
      <c r="GJ716" s="51"/>
      <c r="GK716" s="51"/>
      <c r="GL716" s="51"/>
      <c r="GM716" s="51"/>
      <c r="GN716" s="51"/>
      <c r="GO716" s="51"/>
      <c r="GP716" s="51"/>
      <c r="GQ716" s="51"/>
      <c r="GR716" s="51"/>
      <c r="GS716" s="51"/>
      <c r="GT716" s="51"/>
      <c r="GU716" s="51"/>
      <c r="GV716" s="51"/>
      <c r="GW716" s="51"/>
      <c r="GX716" s="51"/>
      <c r="GY716" s="51"/>
      <c r="GZ716" s="51"/>
      <c r="HA716" s="51"/>
      <c r="HB716" s="51"/>
      <c r="HC716" s="51"/>
      <c r="HD716" s="51"/>
      <c r="HE716" s="51"/>
      <c r="HF716" s="51"/>
      <c r="HG716" s="51"/>
      <c r="HH716" s="51"/>
      <c r="HI716" s="51"/>
      <c r="HJ716" s="51"/>
      <c r="HK716" s="51"/>
      <c r="HL716" s="51"/>
      <c r="HM716" s="51"/>
      <c r="HN716" s="51"/>
      <c r="HO716" s="51"/>
      <c r="HP716" s="51"/>
      <c r="HQ716" s="51"/>
      <c r="HR716" s="51"/>
      <c r="HS716" s="51"/>
      <c r="HT716" s="51"/>
      <c r="HU716" s="51"/>
      <c r="HV716" s="51"/>
      <c r="HW716" s="51"/>
      <c r="HX716" s="51"/>
      <c r="HY716" s="51"/>
      <c r="HZ716" s="51"/>
      <c r="IA716" s="51"/>
      <c r="IB716" s="51"/>
      <c r="IC716" s="51"/>
      <c r="ID716" s="51"/>
      <c r="IE716" s="51"/>
      <c r="IF716" s="51"/>
      <c r="IG716" s="51"/>
      <c r="IH716" s="51"/>
      <c r="II716" s="51"/>
      <c r="IJ716" s="51"/>
      <c r="IK716" s="51"/>
      <c r="IL716" s="51"/>
      <c r="IM716" s="51"/>
      <c r="IN716" s="51"/>
      <c r="IO716" s="51"/>
      <c r="IP716" s="51"/>
      <c r="IQ716" s="51"/>
      <c r="IR716" s="51"/>
      <c r="IS716" s="51"/>
      <c r="IT716" s="51"/>
      <c r="IU716" s="51"/>
      <c r="IV716" s="49"/>
    </row>
    <row r="717" spans="1:10" s="33" customFormat="1" ht="16.5" customHeight="1">
      <c r="A717" s="48" t="s">
        <v>3</v>
      </c>
      <c r="B717" s="48"/>
      <c r="C717" s="48"/>
      <c r="D717" s="48"/>
      <c r="E717" s="32"/>
      <c r="F717" s="32"/>
      <c r="G717" s="32"/>
      <c r="H717" s="32"/>
      <c r="I717" s="32"/>
      <c r="J717" s="32"/>
    </row>
    <row r="718" spans="1:10" ht="15">
      <c r="A718" s="47" t="s">
        <v>226</v>
      </c>
      <c r="B718" s="47"/>
      <c r="C718" s="47"/>
      <c r="D718" s="47"/>
      <c r="E718" s="1"/>
      <c r="F718" s="1"/>
      <c r="G718" s="1"/>
      <c r="H718" s="1"/>
      <c r="I718" s="1"/>
      <c r="J718" s="1"/>
    </row>
    <row r="719" spans="1:10" s="33" customFormat="1" ht="28.5">
      <c r="A719" s="31"/>
      <c r="B719" s="14" t="s">
        <v>5</v>
      </c>
      <c r="C719" s="30" t="s">
        <v>220</v>
      </c>
      <c r="D719" s="15" t="s">
        <v>6</v>
      </c>
      <c r="E719" s="32"/>
      <c r="F719" s="32"/>
      <c r="G719" s="32"/>
      <c r="H719" s="32"/>
      <c r="I719" s="32"/>
      <c r="J719" s="32"/>
    </row>
    <row r="720" spans="1:4" s="33" customFormat="1" ht="36" customHeight="1">
      <c r="A720" s="34">
        <v>10</v>
      </c>
      <c r="B720" s="4" t="s">
        <v>160</v>
      </c>
      <c r="C720" s="4" t="s">
        <v>10</v>
      </c>
      <c r="D720" s="18">
        <v>270.88</v>
      </c>
    </row>
    <row r="721" spans="1:4" s="33" customFormat="1" ht="28.5">
      <c r="A721" s="34"/>
      <c r="B721" s="34"/>
      <c r="C721" s="4" t="s">
        <v>11</v>
      </c>
      <c r="D721" s="18">
        <v>0</v>
      </c>
    </row>
    <row r="722" spans="1:4" s="33" customFormat="1" ht="28.5">
      <c r="A722" s="34"/>
      <c r="B722" s="34"/>
      <c r="C722" s="5" t="s">
        <v>7</v>
      </c>
      <c r="D722" s="18">
        <v>1885.75</v>
      </c>
    </row>
    <row r="723" spans="1:4" s="33" customFormat="1" ht="28.5">
      <c r="A723" s="34"/>
      <c r="B723" s="34"/>
      <c r="C723" s="5" t="s">
        <v>221</v>
      </c>
      <c r="D723" s="18">
        <v>1169</v>
      </c>
    </row>
    <row r="724" spans="1:4" s="33" customFormat="1" ht="28.5">
      <c r="A724" s="34"/>
      <c r="B724" s="34"/>
      <c r="C724" s="5" t="s">
        <v>98</v>
      </c>
      <c r="D724" s="18">
        <v>0</v>
      </c>
    </row>
    <row r="725" spans="1:4" s="33" customFormat="1" ht="28.5">
      <c r="A725" s="34"/>
      <c r="B725" s="34"/>
      <c r="C725" s="5" t="s">
        <v>125</v>
      </c>
      <c r="D725" s="18">
        <v>3737</v>
      </c>
    </row>
    <row r="726" spans="1:4" s="37" customFormat="1" ht="15.75">
      <c r="A726" s="36"/>
      <c r="B726" s="36"/>
      <c r="C726" s="19" t="s">
        <v>9</v>
      </c>
      <c r="D726" s="17">
        <f>SUM(D720:D725)</f>
        <v>7062.63</v>
      </c>
    </row>
    <row r="727" spans="1:4" s="37" customFormat="1" ht="15.75">
      <c r="A727" s="52" t="s">
        <v>227</v>
      </c>
      <c r="B727" s="52"/>
      <c r="C727" s="52"/>
      <c r="D727" s="17">
        <v>23872.46</v>
      </c>
    </row>
    <row r="728" spans="1:4" s="37" customFormat="1" ht="15.75">
      <c r="A728" s="52" t="s">
        <v>228</v>
      </c>
      <c r="B728" s="52"/>
      <c r="C728" s="52"/>
      <c r="D728" s="17">
        <f>SUM(D727-D726)</f>
        <v>16809.829999999998</v>
      </c>
    </row>
    <row r="729" spans="1:4" s="37" customFormat="1" ht="15.75">
      <c r="A729" s="52" t="s">
        <v>229</v>
      </c>
      <c r="B729" s="52"/>
      <c r="C729" s="52"/>
      <c r="D729" s="17">
        <v>23441.89</v>
      </c>
    </row>
    <row r="730" spans="1:256" s="53" customFormat="1" ht="15.75" customHeight="1">
      <c r="A730" s="50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  <c r="AA730" s="51"/>
      <c r="AB730" s="51"/>
      <c r="AC730" s="51"/>
      <c r="AD730" s="51"/>
      <c r="AE730" s="51"/>
      <c r="AF730" s="51"/>
      <c r="AG730" s="51"/>
      <c r="AH730" s="51"/>
      <c r="AI730" s="51"/>
      <c r="AJ730" s="51"/>
      <c r="AK730" s="51"/>
      <c r="AL730" s="51"/>
      <c r="AM730" s="51"/>
      <c r="AN730" s="51"/>
      <c r="AO730" s="51"/>
      <c r="AP730" s="51"/>
      <c r="AQ730" s="51"/>
      <c r="AR730" s="51"/>
      <c r="AS730" s="51"/>
      <c r="AT730" s="51"/>
      <c r="AU730" s="51"/>
      <c r="AV730" s="51"/>
      <c r="AW730" s="51"/>
      <c r="AX730" s="51"/>
      <c r="AY730" s="51"/>
      <c r="AZ730" s="51"/>
      <c r="BA730" s="51"/>
      <c r="BB730" s="51"/>
      <c r="BC730" s="51"/>
      <c r="BD730" s="51"/>
      <c r="BE730" s="51"/>
      <c r="BF730" s="51"/>
      <c r="BG730" s="51"/>
      <c r="BH730" s="51"/>
      <c r="BI730" s="51"/>
      <c r="BJ730" s="51"/>
      <c r="BK730" s="51"/>
      <c r="BL730" s="51"/>
      <c r="BM730" s="51"/>
      <c r="BN730" s="51"/>
      <c r="BO730" s="51"/>
      <c r="BP730" s="51"/>
      <c r="BQ730" s="51"/>
      <c r="BR730" s="51"/>
      <c r="BS730" s="51"/>
      <c r="BT730" s="51"/>
      <c r="BU730" s="51"/>
      <c r="BV730" s="51"/>
      <c r="BW730" s="51"/>
      <c r="BX730" s="51"/>
      <c r="BY730" s="51"/>
      <c r="BZ730" s="51"/>
      <c r="CA730" s="51"/>
      <c r="CB730" s="51"/>
      <c r="CC730" s="51"/>
      <c r="CD730" s="51"/>
      <c r="CE730" s="51"/>
      <c r="CF730" s="51"/>
      <c r="CG730" s="51"/>
      <c r="CH730" s="51"/>
      <c r="CI730" s="51"/>
      <c r="CJ730" s="51"/>
      <c r="CK730" s="51"/>
      <c r="CL730" s="51"/>
      <c r="CM730" s="51"/>
      <c r="CN730" s="51"/>
      <c r="CO730" s="51"/>
      <c r="CP730" s="51"/>
      <c r="CQ730" s="51"/>
      <c r="CR730" s="51"/>
      <c r="CS730" s="51"/>
      <c r="CT730" s="51"/>
      <c r="CU730" s="51"/>
      <c r="CV730" s="51"/>
      <c r="CW730" s="51"/>
      <c r="CX730" s="51"/>
      <c r="CY730" s="51"/>
      <c r="CZ730" s="51"/>
      <c r="DA730" s="51"/>
      <c r="DB730" s="51"/>
      <c r="DC730" s="51"/>
      <c r="DD730" s="51"/>
      <c r="DE730" s="51"/>
      <c r="DF730" s="51"/>
      <c r="DG730" s="51"/>
      <c r="DH730" s="51"/>
      <c r="DI730" s="51"/>
      <c r="DJ730" s="51"/>
      <c r="DK730" s="51"/>
      <c r="DL730" s="51"/>
      <c r="DM730" s="51"/>
      <c r="DN730" s="51"/>
      <c r="DO730" s="51"/>
      <c r="DP730" s="51"/>
      <c r="DQ730" s="51"/>
      <c r="DR730" s="51"/>
      <c r="DS730" s="51"/>
      <c r="DT730" s="51"/>
      <c r="DU730" s="51"/>
      <c r="DV730" s="51"/>
      <c r="DW730" s="51"/>
      <c r="DX730" s="51"/>
      <c r="DY730" s="51"/>
      <c r="DZ730" s="51"/>
      <c r="EA730" s="51"/>
      <c r="EB730" s="51"/>
      <c r="EC730" s="51"/>
      <c r="ED730" s="51"/>
      <c r="EE730" s="51"/>
      <c r="EF730" s="51"/>
      <c r="EG730" s="51"/>
      <c r="EH730" s="51"/>
      <c r="EI730" s="51"/>
      <c r="EJ730" s="51"/>
      <c r="EK730" s="51"/>
      <c r="EL730" s="51"/>
      <c r="EM730" s="51"/>
      <c r="EN730" s="51"/>
      <c r="EO730" s="51"/>
      <c r="EP730" s="51"/>
      <c r="EQ730" s="51"/>
      <c r="ER730" s="51"/>
      <c r="ES730" s="51"/>
      <c r="ET730" s="51"/>
      <c r="EU730" s="51"/>
      <c r="EV730" s="51"/>
      <c r="EW730" s="51"/>
      <c r="EX730" s="51"/>
      <c r="EY730" s="51"/>
      <c r="EZ730" s="51"/>
      <c r="FA730" s="51"/>
      <c r="FB730" s="51"/>
      <c r="FC730" s="51"/>
      <c r="FD730" s="51"/>
      <c r="FE730" s="51"/>
      <c r="FF730" s="51"/>
      <c r="FG730" s="51"/>
      <c r="FH730" s="51"/>
      <c r="FI730" s="51"/>
      <c r="FJ730" s="51"/>
      <c r="FK730" s="51"/>
      <c r="FL730" s="51"/>
      <c r="FM730" s="51"/>
      <c r="FN730" s="51"/>
      <c r="FO730" s="51"/>
      <c r="FP730" s="51"/>
      <c r="FQ730" s="51"/>
      <c r="FR730" s="51"/>
      <c r="FS730" s="51"/>
      <c r="FT730" s="51"/>
      <c r="FU730" s="51"/>
      <c r="FV730" s="51"/>
      <c r="FW730" s="51"/>
      <c r="FX730" s="51"/>
      <c r="FY730" s="51"/>
      <c r="FZ730" s="51"/>
      <c r="GA730" s="51"/>
      <c r="GB730" s="51"/>
      <c r="GC730" s="51"/>
      <c r="GD730" s="51"/>
      <c r="GE730" s="51"/>
      <c r="GF730" s="51"/>
      <c r="GG730" s="51"/>
      <c r="GH730" s="51"/>
      <c r="GI730" s="51"/>
      <c r="GJ730" s="51"/>
      <c r="GK730" s="51"/>
      <c r="GL730" s="51"/>
      <c r="GM730" s="51"/>
      <c r="GN730" s="51"/>
      <c r="GO730" s="51"/>
      <c r="GP730" s="51"/>
      <c r="GQ730" s="51"/>
      <c r="GR730" s="51"/>
      <c r="GS730" s="51"/>
      <c r="GT730" s="51"/>
      <c r="GU730" s="51"/>
      <c r="GV730" s="51"/>
      <c r="GW730" s="51"/>
      <c r="GX730" s="51"/>
      <c r="GY730" s="51"/>
      <c r="GZ730" s="51"/>
      <c r="HA730" s="51"/>
      <c r="HB730" s="51"/>
      <c r="HC730" s="51"/>
      <c r="HD730" s="51"/>
      <c r="HE730" s="51"/>
      <c r="HF730" s="51"/>
      <c r="HG730" s="51"/>
      <c r="HH730" s="51"/>
      <c r="HI730" s="51"/>
      <c r="HJ730" s="51"/>
      <c r="HK730" s="51"/>
      <c r="HL730" s="51"/>
      <c r="HM730" s="51"/>
      <c r="HN730" s="51"/>
      <c r="HO730" s="51"/>
      <c r="HP730" s="51"/>
      <c r="HQ730" s="51"/>
      <c r="HR730" s="51"/>
      <c r="HS730" s="51"/>
      <c r="HT730" s="51"/>
      <c r="HU730" s="51"/>
      <c r="HV730" s="51"/>
      <c r="HW730" s="51"/>
      <c r="HX730" s="51"/>
      <c r="HY730" s="51"/>
      <c r="HZ730" s="51"/>
      <c r="IA730" s="51"/>
      <c r="IB730" s="51"/>
      <c r="IC730" s="51"/>
      <c r="ID730" s="51"/>
      <c r="IE730" s="51"/>
      <c r="IF730" s="51"/>
      <c r="IG730" s="51"/>
      <c r="IH730" s="51"/>
      <c r="II730" s="51"/>
      <c r="IJ730" s="51"/>
      <c r="IK730" s="51"/>
      <c r="IL730" s="51"/>
      <c r="IM730" s="51"/>
      <c r="IN730" s="51"/>
      <c r="IO730" s="51"/>
      <c r="IP730" s="51"/>
      <c r="IQ730" s="51"/>
      <c r="IR730" s="51"/>
      <c r="IS730" s="51"/>
      <c r="IT730" s="51"/>
      <c r="IU730" s="51"/>
      <c r="IV730" s="49"/>
    </row>
    <row r="731" spans="1:10" s="33" customFormat="1" ht="16.5" customHeight="1">
      <c r="A731" s="48" t="s">
        <v>3</v>
      </c>
      <c r="B731" s="48"/>
      <c r="C731" s="48"/>
      <c r="D731" s="48"/>
      <c r="E731" s="32"/>
      <c r="F731" s="32"/>
      <c r="G731" s="32"/>
      <c r="H731" s="32"/>
      <c r="I731" s="32"/>
      <c r="J731" s="32"/>
    </row>
    <row r="732" spans="1:10" ht="15">
      <c r="A732" s="47" t="s">
        <v>226</v>
      </c>
      <c r="B732" s="47"/>
      <c r="C732" s="47"/>
      <c r="D732" s="47"/>
      <c r="E732" s="1"/>
      <c r="F732" s="1"/>
      <c r="G732" s="1"/>
      <c r="H732" s="1"/>
      <c r="I732" s="1"/>
      <c r="J732" s="1"/>
    </row>
    <row r="733" spans="1:10" s="33" customFormat="1" ht="28.5">
      <c r="A733" s="31"/>
      <c r="B733" s="14" t="s">
        <v>5</v>
      </c>
      <c r="C733" s="30" t="s">
        <v>220</v>
      </c>
      <c r="D733" s="15" t="s">
        <v>6</v>
      </c>
      <c r="E733" s="32"/>
      <c r="F733" s="32"/>
      <c r="G733" s="32"/>
      <c r="H733" s="32"/>
      <c r="I733" s="32"/>
      <c r="J733" s="32"/>
    </row>
    <row r="734" spans="1:4" s="33" customFormat="1" ht="30.75" customHeight="1">
      <c r="A734" s="34" t="s">
        <v>29</v>
      </c>
      <c r="B734" s="4" t="s">
        <v>161</v>
      </c>
      <c r="C734" s="4" t="s">
        <v>10</v>
      </c>
      <c r="D734" s="18">
        <v>270.88</v>
      </c>
    </row>
    <row r="735" spans="1:4" s="33" customFormat="1" ht="28.5">
      <c r="A735" s="34"/>
      <c r="B735" s="34"/>
      <c r="C735" s="4" t="s">
        <v>11</v>
      </c>
      <c r="D735" s="18">
        <v>0</v>
      </c>
    </row>
    <row r="736" spans="1:4" s="33" customFormat="1" ht="28.5">
      <c r="A736" s="34"/>
      <c r="B736" s="34"/>
      <c r="C736" s="5" t="s">
        <v>7</v>
      </c>
      <c r="D736" s="18">
        <v>2829.77</v>
      </c>
    </row>
    <row r="737" spans="1:4" s="33" customFormat="1" ht="28.5">
      <c r="A737" s="34"/>
      <c r="B737" s="34"/>
      <c r="C737" s="5" t="s">
        <v>96</v>
      </c>
      <c r="D737" s="18">
        <v>0</v>
      </c>
    </row>
    <row r="738" spans="1:4" s="33" customFormat="1" ht="28.5">
      <c r="A738" s="34"/>
      <c r="B738" s="34"/>
      <c r="C738" s="5" t="s">
        <v>124</v>
      </c>
      <c r="D738" s="18">
        <v>3676.67</v>
      </c>
    </row>
    <row r="739" spans="1:4" s="37" customFormat="1" ht="15.75">
      <c r="A739" s="36"/>
      <c r="B739" s="36"/>
      <c r="C739" s="19" t="s">
        <v>9</v>
      </c>
      <c r="D739" s="17">
        <f>SUM(D734:D738)</f>
        <v>6777.32</v>
      </c>
    </row>
    <row r="740" spans="1:4" s="37" customFormat="1" ht="15.75">
      <c r="A740" s="52" t="s">
        <v>227</v>
      </c>
      <c r="B740" s="52"/>
      <c r="C740" s="52"/>
      <c r="D740" s="17">
        <v>25736.53</v>
      </c>
    </row>
    <row r="741" spans="1:4" s="37" customFormat="1" ht="15.75">
      <c r="A741" s="52" t="s">
        <v>228</v>
      </c>
      <c r="B741" s="52"/>
      <c r="C741" s="52"/>
      <c r="D741" s="17">
        <f>SUM(D740-D739)</f>
        <v>18959.21</v>
      </c>
    </row>
    <row r="742" spans="1:4" s="37" customFormat="1" ht="15.75">
      <c r="A742" s="52" t="s">
        <v>229</v>
      </c>
      <c r="B742" s="52"/>
      <c r="C742" s="52"/>
      <c r="D742" s="17">
        <v>27001.13</v>
      </c>
    </row>
    <row r="743" spans="1:256" s="53" customFormat="1" ht="15.75" customHeight="1">
      <c r="A743" s="50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  <c r="AA743" s="51"/>
      <c r="AB743" s="51"/>
      <c r="AC743" s="51"/>
      <c r="AD743" s="51"/>
      <c r="AE743" s="51"/>
      <c r="AF743" s="51"/>
      <c r="AG743" s="51"/>
      <c r="AH743" s="51"/>
      <c r="AI743" s="51"/>
      <c r="AJ743" s="51"/>
      <c r="AK743" s="51"/>
      <c r="AL743" s="51"/>
      <c r="AM743" s="51"/>
      <c r="AN743" s="51"/>
      <c r="AO743" s="51"/>
      <c r="AP743" s="51"/>
      <c r="AQ743" s="51"/>
      <c r="AR743" s="51"/>
      <c r="AS743" s="51"/>
      <c r="AT743" s="51"/>
      <c r="AU743" s="51"/>
      <c r="AV743" s="51"/>
      <c r="AW743" s="51"/>
      <c r="AX743" s="51"/>
      <c r="AY743" s="51"/>
      <c r="AZ743" s="51"/>
      <c r="BA743" s="51"/>
      <c r="BB743" s="51"/>
      <c r="BC743" s="51"/>
      <c r="BD743" s="51"/>
      <c r="BE743" s="51"/>
      <c r="BF743" s="51"/>
      <c r="BG743" s="51"/>
      <c r="BH743" s="51"/>
      <c r="BI743" s="51"/>
      <c r="BJ743" s="51"/>
      <c r="BK743" s="51"/>
      <c r="BL743" s="51"/>
      <c r="BM743" s="51"/>
      <c r="BN743" s="51"/>
      <c r="BO743" s="51"/>
      <c r="BP743" s="51"/>
      <c r="BQ743" s="51"/>
      <c r="BR743" s="51"/>
      <c r="BS743" s="51"/>
      <c r="BT743" s="51"/>
      <c r="BU743" s="51"/>
      <c r="BV743" s="51"/>
      <c r="BW743" s="51"/>
      <c r="BX743" s="51"/>
      <c r="BY743" s="51"/>
      <c r="BZ743" s="51"/>
      <c r="CA743" s="51"/>
      <c r="CB743" s="51"/>
      <c r="CC743" s="51"/>
      <c r="CD743" s="51"/>
      <c r="CE743" s="51"/>
      <c r="CF743" s="51"/>
      <c r="CG743" s="51"/>
      <c r="CH743" s="51"/>
      <c r="CI743" s="51"/>
      <c r="CJ743" s="51"/>
      <c r="CK743" s="51"/>
      <c r="CL743" s="51"/>
      <c r="CM743" s="51"/>
      <c r="CN743" s="51"/>
      <c r="CO743" s="51"/>
      <c r="CP743" s="51"/>
      <c r="CQ743" s="51"/>
      <c r="CR743" s="51"/>
      <c r="CS743" s="51"/>
      <c r="CT743" s="51"/>
      <c r="CU743" s="51"/>
      <c r="CV743" s="51"/>
      <c r="CW743" s="51"/>
      <c r="CX743" s="51"/>
      <c r="CY743" s="51"/>
      <c r="CZ743" s="51"/>
      <c r="DA743" s="51"/>
      <c r="DB743" s="51"/>
      <c r="DC743" s="51"/>
      <c r="DD743" s="51"/>
      <c r="DE743" s="51"/>
      <c r="DF743" s="51"/>
      <c r="DG743" s="51"/>
      <c r="DH743" s="51"/>
      <c r="DI743" s="51"/>
      <c r="DJ743" s="51"/>
      <c r="DK743" s="51"/>
      <c r="DL743" s="51"/>
      <c r="DM743" s="51"/>
      <c r="DN743" s="51"/>
      <c r="DO743" s="51"/>
      <c r="DP743" s="51"/>
      <c r="DQ743" s="51"/>
      <c r="DR743" s="51"/>
      <c r="DS743" s="51"/>
      <c r="DT743" s="51"/>
      <c r="DU743" s="51"/>
      <c r="DV743" s="51"/>
      <c r="DW743" s="51"/>
      <c r="DX743" s="51"/>
      <c r="DY743" s="51"/>
      <c r="DZ743" s="51"/>
      <c r="EA743" s="51"/>
      <c r="EB743" s="51"/>
      <c r="EC743" s="51"/>
      <c r="ED743" s="51"/>
      <c r="EE743" s="51"/>
      <c r="EF743" s="51"/>
      <c r="EG743" s="51"/>
      <c r="EH743" s="51"/>
      <c r="EI743" s="51"/>
      <c r="EJ743" s="51"/>
      <c r="EK743" s="51"/>
      <c r="EL743" s="51"/>
      <c r="EM743" s="51"/>
      <c r="EN743" s="51"/>
      <c r="EO743" s="51"/>
      <c r="EP743" s="51"/>
      <c r="EQ743" s="51"/>
      <c r="ER743" s="51"/>
      <c r="ES743" s="51"/>
      <c r="ET743" s="51"/>
      <c r="EU743" s="51"/>
      <c r="EV743" s="51"/>
      <c r="EW743" s="51"/>
      <c r="EX743" s="51"/>
      <c r="EY743" s="51"/>
      <c r="EZ743" s="51"/>
      <c r="FA743" s="51"/>
      <c r="FB743" s="51"/>
      <c r="FC743" s="51"/>
      <c r="FD743" s="51"/>
      <c r="FE743" s="51"/>
      <c r="FF743" s="51"/>
      <c r="FG743" s="51"/>
      <c r="FH743" s="51"/>
      <c r="FI743" s="51"/>
      <c r="FJ743" s="51"/>
      <c r="FK743" s="51"/>
      <c r="FL743" s="51"/>
      <c r="FM743" s="51"/>
      <c r="FN743" s="51"/>
      <c r="FO743" s="51"/>
      <c r="FP743" s="51"/>
      <c r="FQ743" s="51"/>
      <c r="FR743" s="51"/>
      <c r="FS743" s="51"/>
      <c r="FT743" s="51"/>
      <c r="FU743" s="51"/>
      <c r="FV743" s="51"/>
      <c r="FW743" s="51"/>
      <c r="FX743" s="51"/>
      <c r="FY743" s="51"/>
      <c r="FZ743" s="51"/>
      <c r="GA743" s="51"/>
      <c r="GB743" s="51"/>
      <c r="GC743" s="51"/>
      <c r="GD743" s="51"/>
      <c r="GE743" s="51"/>
      <c r="GF743" s="51"/>
      <c r="GG743" s="51"/>
      <c r="GH743" s="51"/>
      <c r="GI743" s="51"/>
      <c r="GJ743" s="51"/>
      <c r="GK743" s="51"/>
      <c r="GL743" s="51"/>
      <c r="GM743" s="51"/>
      <c r="GN743" s="51"/>
      <c r="GO743" s="51"/>
      <c r="GP743" s="51"/>
      <c r="GQ743" s="51"/>
      <c r="GR743" s="51"/>
      <c r="GS743" s="51"/>
      <c r="GT743" s="51"/>
      <c r="GU743" s="51"/>
      <c r="GV743" s="51"/>
      <c r="GW743" s="51"/>
      <c r="GX743" s="51"/>
      <c r="GY743" s="51"/>
      <c r="GZ743" s="51"/>
      <c r="HA743" s="51"/>
      <c r="HB743" s="51"/>
      <c r="HC743" s="51"/>
      <c r="HD743" s="51"/>
      <c r="HE743" s="51"/>
      <c r="HF743" s="51"/>
      <c r="HG743" s="51"/>
      <c r="HH743" s="51"/>
      <c r="HI743" s="51"/>
      <c r="HJ743" s="51"/>
      <c r="HK743" s="51"/>
      <c r="HL743" s="51"/>
      <c r="HM743" s="51"/>
      <c r="HN743" s="51"/>
      <c r="HO743" s="51"/>
      <c r="HP743" s="51"/>
      <c r="HQ743" s="51"/>
      <c r="HR743" s="51"/>
      <c r="HS743" s="51"/>
      <c r="HT743" s="51"/>
      <c r="HU743" s="51"/>
      <c r="HV743" s="51"/>
      <c r="HW743" s="51"/>
      <c r="HX743" s="51"/>
      <c r="HY743" s="51"/>
      <c r="HZ743" s="51"/>
      <c r="IA743" s="51"/>
      <c r="IB743" s="51"/>
      <c r="IC743" s="51"/>
      <c r="ID743" s="51"/>
      <c r="IE743" s="51"/>
      <c r="IF743" s="51"/>
      <c r="IG743" s="51"/>
      <c r="IH743" s="51"/>
      <c r="II743" s="51"/>
      <c r="IJ743" s="51"/>
      <c r="IK743" s="51"/>
      <c r="IL743" s="51"/>
      <c r="IM743" s="51"/>
      <c r="IN743" s="51"/>
      <c r="IO743" s="51"/>
      <c r="IP743" s="51"/>
      <c r="IQ743" s="51"/>
      <c r="IR743" s="51"/>
      <c r="IS743" s="51"/>
      <c r="IT743" s="51"/>
      <c r="IU743" s="51"/>
      <c r="IV743" s="49"/>
    </row>
    <row r="744" spans="1:10" s="33" customFormat="1" ht="16.5" customHeight="1">
      <c r="A744" s="48" t="s">
        <v>3</v>
      </c>
      <c r="B744" s="48"/>
      <c r="C744" s="48"/>
      <c r="D744" s="48"/>
      <c r="E744" s="32"/>
      <c r="F744" s="32"/>
      <c r="G744" s="32"/>
      <c r="H744" s="32"/>
      <c r="I744" s="32"/>
      <c r="J744" s="32"/>
    </row>
    <row r="745" spans="1:10" ht="15">
      <c r="A745" s="47" t="s">
        <v>226</v>
      </c>
      <c r="B745" s="47"/>
      <c r="C745" s="47"/>
      <c r="D745" s="47"/>
      <c r="E745" s="1"/>
      <c r="F745" s="1"/>
      <c r="G745" s="1"/>
      <c r="H745" s="1"/>
      <c r="I745" s="1"/>
      <c r="J745" s="1"/>
    </row>
    <row r="746" spans="1:10" s="33" customFormat="1" ht="28.5">
      <c r="A746" s="31"/>
      <c r="B746" s="14" t="s">
        <v>5</v>
      </c>
      <c r="C746" s="30" t="s">
        <v>220</v>
      </c>
      <c r="D746" s="15" t="s">
        <v>6</v>
      </c>
      <c r="E746" s="32"/>
      <c r="F746" s="32"/>
      <c r="G746" s="32"/>
      <c r="H746" s="32"/>
      <c r="I746" s="32"/>
      <c r="J746" s="32"/>
    </row>
    <row r="747" spans="1:4" s="33" customFormat="1" ht="33" customHeight="1">
      <c r="A747" s="34" t="s">
        <v>30</v>
      </c>
      <c r="B747" s="4" t="s">
        <v>162</v>
      </c>
      <c r="C747" s="4" t="s">
        <v>10</v>
      </c>
      <c r="D747" s="18">
        <v>270.88</v>
      </c>
    </row>
    <row r="748" spans="1:4" s="33" customFormat="1" ht="28.5">
      <c r="A748" s="34"/>
      <c r="B748" s="34"/>
      <c r="C748" s="4" t="s">
        <v>11</v>
      </c>
      <c r="D748" s="18">
        <v>0</v>
      </c>
    </row>
    <row r="749" spans="1:4" s="33" customFormat="1" ht="28.5">
      <c r="A749" s="34"/>
      <c r="B749" s="34"/>
      <c r="C749" s="5" t="s">
        <v>7</v>
      </c>
      <c r="D749" s="18">
        <v>4790.1</v>
      </c>
    </row>
    <row r="750" spans="1:4" s="33" customFormat="1" ht="28.5">
      <c r="A750" s="34"/>
      <c r="B750" s="34"/>
      <c r="C750" s="5" t="s">
        <v>221</v>
      </c>
      <c r="D750" s="18">
        <v>1176.55</v>
      </c>
    </row>
    <row r="751" spans="1:4" s="33" customFormat="1" ht="28.5">
      <c r="A751" s="34"/>
      <c r="B751" s="34"/>
      <c r="C751" s="5" t="s">
        <v>222</v>
      </c>
      <c r="D751" s="18">
        <v>0</v>
      </c>
    </row>
    <row r="752" spans="1:4" s="33" customFormat="1" ht="28.5">
      <c r="A752" s="34"/>
      <c r="B752" s="34"/>
      <c r="C752" s="5" t="s">
        <v>125</v>
      </c>
      <c r="D752" s="18">
        <v>3763.5</v>
      </c>
    </row>
    <row r="753" spans="1:4" s="37" customFormat="1" ht="15.75">
      <c r="A753" s="36"/>
      <c r="B753" s="36"/>
      <c r="C753" s="19" t="s">
        <v>9</v>
      </c>
      <c r="D753" s="17">
        <f>SUM(D747:D752)</f>
        <v>10001.03</v>
      </c>
    </row>
    <row r="754" spans="1:4" s="37" customFormat="1" ht="15.75">
      <c r="A754" s="52" t="s">
        <v>227</v>
      </c>
      <c r="B754" s="52"/>
      <c r="C754" s="52"/>
      <c r="D754" s="17">
        <v>23411.34</v>
      </c>
    </row>
    <row r="755" spans="1:4" s="37" customFormat="1" ht="15.75">
      <c r="A755" s="52" t="s">
        <v>228</v>
      </c>
      <c r="B755" s="52"/>
      <c r="C755" s="52"/>
      <c r="D755" s="17">
        <f>SUM(D754-D753)</f>
        <v>13410.31</v>
      </c>
    </row>
    <row r="756" spans="1:4" s="37" customFormat="1" ht="15.75">
      <c r="A756" s="52" t="s">
        <v>229</v>
      </c>
      <c r="B756" s="52"/>
      <c r="C756" s="52"/>
      <c r="D756" s="17">
        <v>29457.57</v>
      </c>
    </row>
    <row r="757" spans="1:256" s="53" customFormat="1" ht="15.75" customHeight="1">
      <c r="A757" s="50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  <c r="AA757" s="51"/>
      <c r="AB757" s="51"/>
      <c r="AC757" s="51"/>
      <c r="AD757" s="51"/>
      <c r="AE757" s="51"/>
      <c r="AF757" s="51"/>
      <c r="AG757" s="51"/>
      <c r="AH757" s="51"/>
      <c r="AI757" s="51"/>
      <c r="AJ757" s="51"/>
      <c r="AK757" s="51"/>
      <c r="AL757" s="51"/>
      <c r="AM757" s="51"/>
      <c r="AN757" s="51"/>
      <c r="AO757" s="51"/>
      <c r="AP757" s="51"/>
      <c r="AQ757" s="51"/>
      <c r="AR757" s="51"/>
      <c r="AS757" s="51"/>
      <c r="AT757" s="51"/>
      <c r="AU757" s="51"/>
      <c r="AV757" s="51"/>
      <c r="AW757" s="51"/>
      <c r="AX757" s="51"/>
      <c r="AY757" s="51"/>
      <c r="AZ757" s="51"/>
      <c r="BA757" s="51"/>
      <c r="BB757" s="51"/>
      <c r="BC757" s="51"/>
      <c r="BD757" s="51"/>
      <c r="BE757" s="51"/>
      <c r="BF757" s="51"/>
      <c r="BG757" s="51"/>
      <c r="BH757" s="51"/>
      <c r="BI757" s="51"/>
      <c r="BJ757" s="51"/>
      <c r="BK757" s="51"/>
      <c r="BL757" s="51"/>
      <c r="BM757" s="51"/>
      <c r="BN757" s="51"/>
      <c r="BO757" s="51"/>
      <c r="BP757" s="51"/>
      <c r="BQ757" s="51"/>
      <c r="BR757" s="51"/>
      <c r="BS757" s="51"/>
      <c r="BT757" s="51"/>
      <c r="BU757" s="51"/>
      <c r="BV757" s="51"/>
      <c r="BW757" s="51"/>
      <c r="BX757" s="51"/>
      <c r="BY757" s="51"/>
      <c r="BZ757" s="51"/>
      <c r="CA757" s="51"/>
      <c r="CB757" s="51"/>
      <c r="CC757" s="51"/>
      <c r="CD757" s="51"/>
      <c r="CE757" s="51"/>
      <c r="CF757" s="51"/>
      <c r="CG757" s="51"/>
      <c r="CH757" s="51"/>
      <c r="CI757" s="51"/>
      <c r="CJ757" s="51"/>
      <c r="CK757" s="51"/>
      <c r="CL757" s="51"/>
      <c r="CM757" s="51"/>
      <c r="CN757" s="51"/>
      <c r="CO757" s="51"/>
      <c r="CP757" s="51"/>
      <c r="CQ757" s="51"/>
      <c r="CR757" s="51"/>
      <c r="CS757" s="51"/>
      <c r="CT757" s="51"/>
      <c r="CU757" s="51"/>
      <c r="CV757" s="51"/>
      <c r="CW757" s="51"/>
      <c r="CX757" s="51"/>
      <c r="CY757" s="51"/>
      <c r="CZ757" s="51"/>
      <c r="DA757" s="51"/>
      <c r="DB757" s="51"/>
      <c r="DC757" s="51"/>
      <c r="DD757" s="51"/>
      <c r="DE757" s="51"/>
      <c r="DF757" s="51"/>
      <c r="DG757" s="51"/>
      <c r="DH757" s="51"/>
      <c r="DI757" s="51"/>
      <c r="DJ757" s="51"/>
      <c r="DK757" s="51"/>
      <c r="DL757" s="51"/>
      <c r="DM757" s="51"/>
      <c r="DN757" s="51"/>
      <c r="DO757" s="51"/>
      <c r="DP757" s="51"/>
      <c r="DQ757" s="51"/>
      <c r="DR757" s="51"/>
      <c r="DS757" s="51"/>
      <c r="DT757" s="51"/>
      <c r="DU757" s="51"/>
      <c r="DV757" s="51"/>
      <c r="DW757" s="51"/>
      <c r="DX757" s="51"/>
      <c r="DY757" s="51"/>
      <c r="DZ757" s="51"/>
      <c r="EA757" s="51"/>
      <c r="EB757" s="51"/>
      <c r="EC757" s="51"/>
      <c r="ED757" s="51"/>
      <c r="EE757" s="51"/>
      <c r="EF757" s="51"/>
      <c r="EG757" s="51"/>
      <c r="EH757" s="51"/>
      <c r="EI757" s="51"/>
      <c r="EJ757" s="51"/>
      <c r="EK757" s="51"/>
      <c r="EL757" s="51"/>
      <c r="EM757" s="51"/>
      <c r="EN757" s="51"/>
      <c r="EO757" s="51"/>
      <c r="EP757" s="51"/>
      <c r="EQ757" s="51"/>
      <c r="ER757" s="51"/>
      <c r="ES757" s="51"/>
      <c r="ET757" s="51"/>
      <c r="EU757" s="51"/>
      <c r="EV757" s="51"/>
      <c r="EW757" s="51"/>
      <c r="EX757" s="51"/>
      <c r="EY757" s="51"/>
      <c r="EZ757" s="51"/>
      <c r="FA757" s="51"/>
      <c r="FB757" s="51"/>
      <c r="FC757" s="51"/>
      <c r="FD757" s="51"/>
      <c r="FE757" s="51"/>
      <c r="FF757" s="51"/>
      <c r="FG757" s="51"/>
      <c r="FH757" s="51"/>
      <c r="FI757" s="51"/>
      <c r="FJ757" s="51"/>
      <c r="FK757" s="51"/>
      <c r="FL757" s="51"/>
      <c r="FM757" s="51"/>
      <c r="FN757" s="51"/>
      <c r="FO757" s="51"/>
      <c r="FP757" s="51"/>
      <c r="FQ757" s="51"/>
      <c r="FR757" s="51"/>
      <c r="FS757" s="51"/>
      <c r="FT757" s="51"/>
      <c r="FU757" s="51"/>
      <c r="FV757" s="51"/>
      <c r="FW757" s="51"/>
      <c r="FX757" s="51"/>
      <c r="FY757" s="51"/>
      <c r="FZ757" s="51"/>
      <c r="GA757" s="51"/>
      <c r="GB757" s="51"/>
      <c r="GC757" s="51"/>
      <c r="GD757" s="51"/>
      <c r="GE757" s="51"/>
      <c r="GF757" s="51"/>
      <c r="GG757" s="51"/>
      <c r="GH757" s="51"/>
      <c r="GI757" s="51"/>
      <c r="GJ757" s="51"/>
      <c r="GK757" s="51"/>
      <c r="GL757" s="51"/>
      <c r="GM757" s="51"/>
      <c r="GN757" s="51"/>
      <c r="GO757" s="51"/>
      <c r="GP757" s="51"/>
      <c r="GQ757" s="51"/>
      <c r="GR757" s="51"/>
      <c r="GS757" s="51"/>
      <c r="GT757" s="51"/>
      <c r="GU757" s="51"/>
      <c r="GV757" s="51"/>
      <c r="GW757" s="51"/>
      <c r="GX757" s="51"/>
      <c r="GY757" s="51"/>
      <c r="GZ757" s="51"/>
      <c r="HA757" s="51"/>
      <c r="HB757" s="51"/>
      <c r="HC757" s="51"/>
      <c r="HD757" s="51"/>
      <c r="HE757" s="51"/>
      <c r="HF757" s="51"/>
      <c r="HG757" s="51"/>
      <c r="HH757" s="51"/>
      <c r="HI757" s="51"/>
      <c r="HJ757" s="51"/>
      <c r="HK757" s="51"/>
      <c r="HL757" s="51"/>
      <c r="HM757" s="51"/>
      <c r="HN757" s="51"/>
      <c r="HO757" s="51"/>
      <c r="HP757" s="51"/>
      <c r="HQ757" s="51"/>
      <c r="HR757" s="51"/>
      <c r="HS757" s="51"/>
      <c r="HT757" s="51"/>
      <c r="HU757" s="51"/>
      <c r="HV757" s="51"/>
      <c r="HW757" s="51"/>
      <c r="HX757" s="51"/>
      <c r="HY757" s="51"/>
      <c r="HZ757" s="51"/>
      <c r="IA757" s="51"/>
      <c r="IB757" s="51"/>
      <c r="IC757" s="51"/>
      <c r="ID757" s="51"/>
      <c r="IE757" s="51"/>
      <c r="IF757" s="51"/>
      <c r="IG757" s="51"/>
      <c r="IH757" s="51"/>
      <c r="II757" s="51"/>
      <c r="IJ757" s="51"/>
      <c r="IK757" s="51"/>
      <c r="IL757" s="51"/>
      <c r="IM757" s="51"/>
      <c r="IN757" s="51"/>
      <c r="IO757" s="51"/>
      <c r="IP757" s="51"/>
      <c r="IQ757" s="51"/>
      <c r="IR757" s="51"/>
      <c r="IS757" s="51"/>
      <c r="IT757" s="51"/>
      <c r="IU757" s="51"/>
      <c r="IV757" s="49"/>
    </row>
    <row r="758" spans="1:10" s="33" customFormat="1" ht="16.5" customHeight="1">
      <c r="A758" s="48" t="s">
        <v>3</v>
      </c>
      <c r="B758" s="48"/>
      <c r="C758" s="48"/>
      <c r="D758" s="48"/>
      <c r="E758" s="32"/>
      <c r="F758" s="32"/>
      <c r="G758" s="32"/>
      <c r="H758" s="32"/>
      <c r="I758" s="32"/>
      <c r="J758" s="32"/>
    </row>
    <row r="759" spans="1:10" ht="15">
      <c r="A759" s="47" t="s">
        <v>226</v>
      </c>
      <c r="B759" s="47"/>
      <c r="C759" s="47"/>
      <c r="D759" s="47"/>
      <c r="E759" s="1"/>
      <c r="F759" s="1"/>
      <c r="G759" s="1"/>
      <c r="H759" s="1"/>
      <c r="I759" s="1"/>
      <c r="J759" s="1"/>
    </row>
    <row r="760" spans="1:10" s="33" customFormat="1" ht="28.5">
      <c r="A760" s="31"/>
      <c r="B760" s="14" t="s">
        <v>5</v>
      </c>
      <c r="C760" s="30" t="s">
        <v>220</v>
      </c>
      <c r="D760" s="15" t="s">
        <v>6</v>
      </c>
      <c r="E760" s="32"/>
      <c r="F760" s="32"/>
      <c r="G760" s="32"/>
      <c r="H760" s="32"/>
      <c r="I760" s="32"/>
      <c r="J760" s="32"/>
    </row>
    <row r="761" spans="1:4" s="33" customFormat="1" ht="31.5" customHeight="1">
      <c r="A761" s="34" t="s">
        <v>33</v>
      </c>
      <c r="B761" s="4" t="s">
        <v>165</v>
      </c>
      <c r="C761" s="4" t="s">
        <v>10</v>
      </c>
      <c r="D761" s="18">
        <v>270.88</v>
      </c>
    </row>
    <row r="762" spans="1:4" s="33" customFormat="1" ht="28.5">
      <c r="A762" s="34"/>
      <c r="B762" s="34"/>
      <c r="C762" s="5" t="s">
        <v>20</v>
      </c>
      <c r="D762" s="18">
        <v>4750.83</v>
      </c>
    </row>
    <row r="763" spans="1:4" s="33" customFormat="1" ht="28.5">
      <c r="A763" s="34"/>
      <c r="B763" s="34"/>
      <c r="C763" s="5" t="s">
        <v>97</v>
      </c>
      <c r="D763" s="18">
        <v>0</v>
      </c>
    </row>
    <row r="764" spans="1:4" s="33" customFormat="1" ht="28.5">
      <c r="A764" s="34"/>
      <c r="B764" s="34"/>
      <c r="C764" s="5" t="s">
        <v>123</v>
      </c>
      <c r="D764" s="18">
        <v>3741</v>
      </c>
    </row>
    <row r="765" spans="1:4" s="37" customFormat="1" ht="15.75">
      <c r="A765" s="36"/>
      <c r="B765" s="36"/>
      <c r="C765" s="19" t="s">
        <v>9</v>
      </c>
      <c r="D765" s="17">
        <f>SUM(D761:D764)</f>
        <v>8762.71</v>
      </c>
    </row>
    <row r="766" spans="1:4" s="37" customFormat="1" ht="15.75">
      <c r="A766" s="52" t="s">
        <v>227</v>
      </c>
      <c r="B766" s="52"/>
      <c r="C766" s="52"/>
      <c r="D766" s="17">
        <v>24136.54</v>
      </c>
    </row>
    <row r="767" spans="1:4" s="37" customFormat="1" ht="15.75">
      <c r="A767" s="52" t="s">
        <v>228</v>
      </c>
      <c r="B767" s="52"/>
      <c r="C767" s="52"/>
      <c r="D767" s="17">
        <f>SUM(D766-D765)</f>
        <v>15373.830000000002</v>
      </c>
    </row>
    <row r="768" spans="1:4" s="37" customFormat="1" ht="15.75">
      <c r="A768" s="52" t="s">
        <v>229</v>
      </c>
      <c r="B768" s="52"/>
      <c r="C768" s="52"/>
      <c r="D768" s="17">
        <v>11657.78</v>
      </c>
    </row>
    <row r="769" spans="1:256" s="53" customFormat="1" ht="15.75" customHeight="1">
      <c r="A769" s="50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  <c r="AA769" s="51"/>
      <c r="AB769" s="51"/>
      <c r="AC769" s="51"/>
      <c r="AD769" s="51"/>
      <c r="AE769" s="51"/>
      <c r="AF769" s="51"/>
      <c r="AG769" s="51"/>
      <c r="AH769" s="51"/>
      <c r="AI769" s="51"/>
      <c r="AJ769" s="51"/>
      <c r="AK769" s="51"/>
      <c r="AL769" s="51"/>
      <c r="AM769" s="51"/>
      <c r="AN769" s="51"/>
      <c r="AO769" s="51"/>
      <c r="AP769" s="51"/>
      <c r="AQ769" s="51"/>
      <c r="AR769" s="51"/>
      <c r="AS769" s="51"/>
      <c r="AT769" s="51"/>
      <c r="AU769" s="51"/>
      <c r="AV769" s="51"/>
      <c r="AW769" s="51"/>
      <c r="AX769" s="51"/>
      <c r="AY769" s="51"/>
      <c r="AZ769" s="51"/>
      <c r="BA769" s="51"/>
      <c r="BB769" s="51"/>
      <c r="BC769" s="51"/>
      <c r="BD769" s="51"/>
      <c r="BE769" s="51"/>
      <c r="BF769" s="51"/>
      <c r="BG769" s="51"/>
      <c r="BH769" s="51"/>
      <c r="BI769" s="51"/>
      <c r="BJ769" s="51"/>
      <c r="BK769" s="51"/>
      <c r="BL769" s="51"/>
      <c r="BM769" s="51"/>
      <c r="BN769" s="51"/>
      <c r="BO769" s="51"/>
      <c r="BP769" s="51"/>
      <c r="BQ769" s="51"/>
      <c r="BR769" s="51"/>
      <c r="BS769" s="51"/>
      <c r="BT769" s="51"/>
      <c r="BU769" s="51"/>
      <c r="BV769" s="51"/>
      <c r="BW769" s="51"/>
      <c r="BX769" s="51"/>
      <c r="BY769" s="51"/>
      <c r="BZ769" s="51"/>
      <c r="CA769" s="51"/>
      <c r="CB769" s="51"/>
      <c r="CC769" s="51"/>
      <c r="CD769" s="51"/>
      <c r="CE769" s="51"/>
      <c r="CF769" s="51"/>
      <c r="CG769" s="51"/>
      <c r="CH769" s="51"/>
      <c r="CI769" s="51"/>
      <c r="CJ769" s="51"/>
      <c r="CK769" s="51"/>
      <c r="CL769" s="51"/>
      <c r="CM769" s="51"/>
      <c r="CN769" s="51"/>
      <c r="CO769" s="51"/>
      <c r="CP769" s="51"/>
      <c r="CQ769" s="51"/>
      <c r="CR769" s="51"/>
      <c r="CS769" s="51"/>
      <c r="CT769" s="51"/>
      <c r="CU769" s="51"/>
      <c r="CV769" s="51"/>
      <c r="CW769" s="51"/>
      <c r="CX769" s="51"/>
      <c r="CY769" s="51"/>
      <c r="CZ769" s="51"/>
      <c r="DA769" s="51"/>
      <c r="DB769" s="51"/>
      <c r="DC769" s="51"/>
      <c r="DD769" s="51"/>
      <c r="DE769" s="51"/>
      <c r="DF769" s="51"/>
      <c r="DG769" s="51"/>
      <c r="DH769" s="51"/>
      <c r="DI769" s="51"/>
      <c r="DJ769" s="51"/>
      <c r="DK769" s="51"/>
      <c r="DL769" s="51"/>
      <c r="DM769" s="51"/>
      <c r="DN769" s="51"/>
      <c r="DO769" s="51"/>
      <c r="DP769" s="51"/>
      <c r="DQ769" s="51"/>
      <c r="DR769" s="51"/>
      <c r="DS769" s="51"/>
      <c r="DT769" s="51"/>
      <c r="DU769" s="51"/>
      <c r="DV769" s="51"/>
      <c r="DW769" s="51"/>
      <c r="DX769" s="51"/>
      <c r="DY769" s="51"/>
      <c r="DZ769" s="51"/>
      <c r="EA769" s="51"/>
      <c r="EB769" s="51"/>
      <c r="EC769" s="51"/>
      <c r="ED769" s="51"/>
      <c r="EE769" s="51"/>
      <c r="EF769" s="51"/>
      <c r="EG769" s="51"/>
      <c r="EH769" s="51"/>
      <c r="EI769" s="51"/>
      <c r="EJ769" s="51"/>
      <c r="EK769" s="51"/>
      <c r="EL769" s="51"/>
      <c r="EM769" s="51"/>
      <c r="EN769" s="51"/>
      <c r="EO769" s="51"/>
      <c r="EP769" s="51"/>
      <c r="EQ769" s="51"/>
      <c r="ER769" s="51"/>
      <c r="ES769" s="51"/>
      <c r="ET769" s="51"/>
      <c r="EU769" s="51"/>
      <c r="EV769" s="51"/>
      <c r="EW769" s="51"/>
      <c r="EX769" s="51"/>
      <c r="EY769" s="51"/>
      <c r="EZ769" s="51"/>
      <c r="FA769" s="51"/>
      <c r="FB769" s="51"/>
      <c r="FC769" s="51"/>
      <c r="FD769" s="51"/>
      <c r="FE769" s="51"/>
      <c r="FF769" s="51"/>
      <c r="FG769" s="51"/>
      <c r="FH769" s="51"/>
      <c r="FI769" s="51"/>
      <c r="FJ769" s="51"/>
      <c r="FK769" s="51"/>
      <c r="FL769" s="51"/>
      <c r="FM769" s="51"/>
      <c r="FN769" s="51"/>
      <c r="FO769" s="51"/>
      <c r="FP769" s="51"/>
      <c r="FQ769" s="51"/>
      <c r="FR769" s="51"/>
      <c r="FS769" s="51"/>
      <c r="FT769" s="51"/>
      <c r="FU769" s="51"/>
      <c r="FV769" s="51"/>
      <c r="FW769" s="51"/>
      <c r="FX769" s="51"/>
      <c r="FY769" s="51"/>
      <c r="FZ769" s="51"/>
      <c r="GA769" s="51"/>
      <c r="GB769" s="51"/>
      <c r="GC769" s="51"/>
      <c r="GD769" s="51"/>
      <c r="GE769" s="51"/>
      <c r="GF769" s="51"/>
      <c r="GG769" s="51"/>
      <c r="GH769" s="51"/>
      <c r="GI769" s="51"/>
      <c r="GJ769" s="51"/>
      <c r="GK769" s="51"/>
      <c r="GL769" s="51"/>
      <c r="GM769" s="51"/>
      <c r="GN769" s="51"/>
      <c r="GO769" s="51"/>
      <c r="GP769" s="51"/>
      <c r="GQ769" s="51"/>
      <c r="GR769" s="51"/>
      <c r="GS769" s="51"/>
      <c r="GT769" s="51"/>
      <c r="GU769" s="51"/>
      <c r="GV769" s="51"/>
      <c r="GW769" s="51"/>
      <c r="GX769" s="51"/>
      <c r="GY769" s="51"/>
      <c r="GZ769" s="51"/>
      <c r="HA769" s="51"/>
      <c r="HB769" s="51"/>
      <c r="HC769" s="51"/>
      <c r="HD769" s="51"/>
      <c r="HE769" s="51"/>
      <c r="HF769" s="51"/>
      <c r="HG769" s="51"/>
      <c r="HH769" s="51"/>
      <c r="HI769" s="51"/>
      <c r="HJ769" s="51"/>
      <c r="HK769" s="51"/>
      <c r="HL769" s="51"/>
      <c r="HM769" s="51"/>
      <c r="HN769" s="51"/>
      <c r="HO769" s="51"/>
      <c r="HP769" s="51"/>
      <c r="HQ769" s="51"/>
      <c r="HR769" s="51"/>
      <c r="HS769" s="51"/>
      <c r="HT769" s="51"/>
      <c r="HU769" s="51"/>
      <c r="HV769" s="51"/>
      <c r="HW769" s="51"/>
      <c r="HX769" s="51"/>
      <c r="HY769" s="51"/>
      <c r="HZ769" s="51"/>
      <c r="IA769" s="51"/>
      <c r="IB769" s="51"/>
      <c r="IC769" s="51"/>
      <c r="ID769" s="51"/>
      <c r="IE769" s="51"/>
      <c r="IF769" s="51"/>
      <c r="IG769" s="51"/>
      <c r="IH769" s="51"/>
      <c r="II769" s="51"/>
      <c r="IJ769" s="51"/>
      <c r="IK769" s="51"/>
      <c r="IL769" s="51"/>
      <c r="IM769" s="51"/>
      <c r="IN769" s="51"/>
      <c r="IO769" s="51"/>
      <c r="IP769" s="51"/>
      <c r="IQ769" s="51"/>
      <c r="IR769" s="51"/>
      <c r="IS769" s="51"/>
      <c r="IT769" s="51"/>
      <c r="IU769" s="51"/>
      <c r="IV769" s="49"/>
    </row>
    <row r="770" spans="1:10" s="33" customFormat="1" ht="16.5" customHeight="1">
      <c r="A770" s="48" t="s">
        <v>3</v>
      </c>
      <c r="B770" s="48"/>
      <c r="C770" s="48"/>
      <c r="D770" s="48"/>
      <c r="E770" s="32"/>
      <c r="F770" s="32"/>
      <c r="G770" s="32"/>
      <c r="H770" s="32"/>
      <c r="I770" s="32"/>
      <c r="J770" s="32"/>
    </row>
    <row r="771" spans="1:10" ht="15">
      <c r="A771" s="47" t="s">
        <v>226</v>
      </c>
      <c r="B771" s="47"/>
      <c r="C771" s="47"/>
      <c r="D771" s="47"/>
      <c r="E771" s="1"/>
      <c r="F771" s="1"/>
      <c r="G771" s="1"/>
      <c r="H771" s="1"/>
      <c r="I771" s="1"/>
      <c r="J771" s="1"/>
    </row>
    <row r="772" spans="1:10" s="33" customFormat="1" ht="28.5">
      <c r="A772" s="31"/>
      <c r="B772" s="14" t="s">
        <v>5</v>
      </c>
      <c r="C772" s="30" t="s">
        <v>220</v>
      </c>
      <c r="D772" s="15" t="s">
        <v>6</v>
      </c>
      <c r="E772" s="32"/>
      <c r="F772" s="32"/>
      <c r="G772" s="32"/>
      <c r="H772" s="32"/>
      <c r="I772" s="32"/>
      <c r="J772" s="32"/>
    </row>
    <row r="773" spans="1:4" s="33" customFormat="1" ht="13.5" customHeight="1">
      <c r="A773" s="34" t="s">
        <v>34</v>
      </c>
      <c r="B773" s="34" t="s">
        <v>163</v>
      </c>
      <c r="C773" s="4" t="s">
        <v>10</v>
      </c>
      <c r="D773" s="18">
        <v>270.88</v>
      </c>
    </row>
    <row r="774" spans="1:4" s="33" customFormat="1" ht="28.5">
      <c r="A774" s="34"/>
      <c r="B774" s="34"/>
      <c r="C774" s="4" t="s">
        <v>11</v>
      </c>
      <c r="D774" s="18">
        <v>0</v>
      </c>
    </row>
    <row r="775" spans="1:4" s="33" customFormat="1" ht="28.5">
      <c r="A775" s="34"/>
      <c r="B775" s="34"/>
      <c r="C775" s="5" t="s">
        <v>7</v>
      </c>
      <c r="D775" s="18">
        <v>2064.62</v>
      </c>
    </row>
    <row r="776" spans="1:4" s="33" customFormat="1" ht="28.5">
      <c r="A776" s="34"/>
      <c r="B776" s="34"/>
      <c r="C776" s="5" t="s">
        <v>96</v>
      </c>
      <c r="D776" s="18">
        <v>0</v>
      </c>
    </row>
    <row r="777" spans="1:4" s="33" customFormat="1" ht="28.5">
      <c r="A777" s="34"/>
      <c r="B777" s="34"/>
      <c r="C777" s="5" t="s">
        <v>124</v>
      </c>
      <c r="D777" s="18">
        <v>2069.5</v>
      </c>
    </row>
    <row r="778" spans="1:4" s="37" customFormat="1" ht="15.75">
      <c r="A778" s="36"/>
      <c r="B778" s="36"/>
      <c r="C778" s="19" t="s">
        <v>9</v>
      </c>
      <c r="D778" s="17">
        <f>SUM(D773:D777)</f>
        <v>4405</v>
      </c>
    </row>
    <row r="779" spans="1:6" s="37" customFormat="1" ht="15.75">
      <c r="A779" s="52" t="s">
        <v>227</v>
      </c>
      <c r="B779" s="52"/>
      <c r="C779" s="52"/>
      <c r="D779" s="17">
        <v>13942.65</v>
      </c>
      <c r="F779" s="17"/>
    </row>
    <row r="780" spans="1:4" s="37" customFormat="1" ht="15.75">
      <c r="A780" s="52" t="s">
        <v>228</v>
      </c>
      <c r="B780" s="52"/>
      <c r="C780" s="52"/>
      <c r="D780" s="17">
        <f>SUM(D779-D778)</f>
        <v>9537.65</v>
      </c>
    </row>
    <row r="781" spans="1:7" s="37" customFormat="1" ht="15.75">
      <c r="A781" s="52" t="s">
        <v>229</v>
      </c>
      <c r="B781" s="52"/>
      <c r="C781" s="52"/>
      <c r="D781" s="17">
        <v>30047.15</v>
      </c>
      <c r="G781" s="17"/>
    </row>
    <row r="782" spans="1:256" s="53" customFormat="1" ht="15.75" customHeight="1">
      <c r="A782" s="50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  <c r="AA782" s="51"/>
      <c r="AB782" s="51"/>
      <c r="AC782" s="51"/>
      <c r="AD782" s="51"/>
      <c r="AE782" s="51"/>
      <c r="AF782" s="51"/>
      <c r="AG782" s="51"/>
      <c r="AH782" s="51"/>
      <c r="AI782" s="51"/>
      <c r="AJ782" s="51"/>
      <c r="AK782" s="51"/>
      <c r="AL782" s="51"/>
      <c r="AM782" s="51"/>
      <c r="AN782" s="51"/>
      <c r="AO782" s="51"/>
      <c r="AP782" s="51"/>
      <c r="AQ782" s="51"/>
      <c r="AR782" s="51"/>
      <c r="AS782" s="51"/>
      <c r="AT782" s="51"/>
      <c r="AU782" s="51"/>
      <c r="AV782" s="51"/>
      <c r="AW782" s="51"/>
      <c r="AX782" s="51"/>
      <c r="AY782" s="51"/>
      <c r="AZ782" s="51"/>
      <c r="BA782" s="51"/>
      <c r="BB782" s="51"/>
      <c r="BC782" s="51"/>
      <c r="BD782" s="51"/>
      <c r="BE782" s="51"/>
      <c r="BF782" s="51"/>
      <c r="BG782" s="51"/>
      <c r="BH782" s="51"/>
      <c r="BI782" s="51"/>
      <c r="BJ782" s="51"/>
      <c r="BK782" s="51"/>
      <c r="BL782" s="51"/>
      <c r="BM782" s="51"/>
      <c r="BN782" s="51"/>
      <c r="BO782" s="51"/>
      <c r="BP782" s="51"/>
      <c r="BQ782" s="51"/>
      <c r="BR782" s="51"/>
      <c r="BS782" s="51"/>
      <c r="BT782" s="51"/>
      <c r="BU782" s="51"/>
      <c r="BV782" s="51"/>
      <c r="BW782" s="51"/>
      <c r="BX782" s="51"/>
      <c r="BY782" s="51"/>
      <c r="BZ782" s="51"/>
      <c r="CA782" s="51"/>
      <c r="CB782" s="51"/>
      <c r="CC782" s="51"/>
      <c r="CD782" s="51"/>
      <c r="CE782" s="51"/>
      <c r="CF782" s="51"/>
      <c r="CG782" s="51"/>
      <c r="CH782" s="51"/>
      <c r="CI782" s="51"/>
      <c r="CJ782" s="51"/>
      <c r="CK782" s="51"/>
      <c r="CL782" s="51"/>
      <c r="CM782" s="51"/>
      <c r="CN782" s="51"/>
      <c r="CO782" s="51"/>
      <c r="CP782" s="51"/>
      <c r="CQ782" s="51"/>
      <c r="CR782" s="51"/>
      <c r="CS782" s="51"/>
      <c r="CT782" s="51"/>
      <c r="CU782" s="51"/>
      <c r="CV782" s="51"/>
      <c r="CW782" s="51"/>
      <c r="CX782" s="51"/>
      <c r="CY782" s="51"/>
      <c r="CZ782" s="51"/>
      <c r="DA782" s="51"/>
      <c r="DB782" s="51"/>
      <c r="DC782" s="51"/>
      <c r="DD782" s="51"/>
      <c r="DE782" s="51"/>
      <c r="DF782" s="51"/>
      <c r="DG782" s="51"/>
      <c r="DH782" s="51"/>
      <c r="DI782" s="51"/>
      <c r="DJ782" s="51"/>
      <c r="DK782" s="51"/>
      <c r="DL782" s="51"/>
      <c r="DM782" s="51"/>
      <c r="DN782" s="51"/>
      <c r="DO782" s="51"/>
      <c r="DP782" s="51"/>
      <c r="DQ782" s="51"/>
      <c r="DR782" s="51"/>
      <c r="DS782" s="51"/>
      <c r="DT782" s="51"/>
      <c r="DU782" s="51"/>
      <c r="DV782" s="51"/>
      <c r="DW782" s="51"/>
      <c r="DX782" s="51"/>
      <c r="DY782" s="51"/>
      <c r="DZ782" s="51"/>
      <c r="EA782" s="51"/>
      <c r="EB782" s="51"/>
      <c r="EC782" s="51"/>
      <c r="ED782" s="51"/>
      <c r="EE782" s="51"/>
      <c r="EF782" s="51"/>
      <c r="EG782" s="51"/>
      <c r="EH782" s="51"/>
      <c r="EI782" s="51"/>
      <c r="EJ782" s="51"/>
      <c r="EK782" s="51"/>
      <c r="EL782" s="51"/>
      <c r="EM782" s="51"/>
      <c r="EN782" s="51"/>
      <c r="EO782" s="51"/>
      <c r="EP782" s="51"/>
      <c r="EQ782" s="51"/>
      <c r="ER782" s="51"/>
      <c r="ES782" s="51"/>
      <c r="ET782" s="51"/>
      <c r="EU782" s="51"/>
      <c r="EV782" s="51"/>
      <c r="EW782" s="51"/>
      <c r="EX782" s="51"/>
      <c r="EY782" s="51"/>
      <c r="EZ782" s="51"/>
      <c r="FA782" s="51"/>
      <c r="FB782" s="51"/>
      <c r="FC782" s="51"/>
      <c r="FD782" s="51"/>
      <c r="FE782" s="51"/>
      <c r="FF782" s="51"/>
      <c r="FG782" s="51"/>
      <c r="FH782" s="51"/>
      <c r="FI782" s="51"/>
      <c r="FJ782" s="51"/>
      <c r="FK782" s="51"/>
      <c r="FL782" s="51"/>
      <c r="FM782" s="51"/>
      <c r="FN782" s="51"/>
      <c r="FO782" s="51"/>
      <c r="FP782" s="51"/>
      <c r="FQ782" s="51"/>
      <c r="FR782" s="51"/>
      <c r="FS782" s="51"/>
      <c r="FT782" s="51"/>
      <c r="FU782" s="51"/>
      <c r="FV782" s="51"/>
      <c r="FW782" s="51"/>
      <c r="FX782" s="51"/>
      <c r="FY782" s="51"/>
      <c r="FZ782" s="51"/>
      <c r="GA782" s="51"/>
      <c r="GB782" s="51"/>
      <c r="GC782" s="51"/>
      <c r="GD782" s="51"/>
      <c r="GE782" s="51"/>
      <c r="GF782" s="51"/>
      <c r="GG782" s="51"/>
      <c r="GH782" s="51"/>
      <c r="GI782" s="51"/>
      <c r="GJ782" s="51"/>
      <c r="GK782" s="51"/>
      <c r="GL782" s="51"/>
      <c r="GM782" s="51"/>
      <c r="GN782" s="51"/>
      <c r="GO782" s="51"/>
      <c r="GP782" s="51"/>
      <c r="GQ782" s="51"/>
      <c r="GR782" s="51"/>
      <c r="GS782" s="51"/>
      <c r="GT782" s="51"/>
      <c r="GU782" s="51"/>
      <c r="GV782" s="51"/>
      <c r="GW782" s="51"/>
      <c r="GX782" s="51"/>
      <c r="GY782" s="51"/>
      <c r="GZ782" s="51"/>
      <c r="HA782" s="51"/>
      <c r="HB782" s="51"/>
      <c r="HC782" s="51"/>
      <c r="HD782" s="51"/>
      <c r="HE782" s="51"/>
      <c r="HF782" s="51"/>
      <c r="HG782" s="51"/>
      <c r="HH782" s="51"/>
      <c r="HI782" s="51"/>
      <c r="HJ782" s="51"/>
      <c r="HK782" s="51"/>
      <c r="HL782" s="51"/>
      <c r="HM782" s="51"/>
      <c r="HN782" s="51"/>
      <c r="HO782" s="51"/>
      <c r="HP782" s="51"/>
      <c r="HQ782" s="51"/>
      <c r="HR782" s="51"/>
      <c r="HS782" s="51"/>
      <c r="HT782" s="51"/>
      <c r="HU782" s="51"/>
      <c r="HV782" s="51"/>
      <c r="HW782" s="51"/>
      <c r="HX782" s="51"/>
      <c r="HY782" s="51"/>
      <c r="HZ782" s="51"/>
      <c r="IA782" s="51"/>
      <c r="IB782" s="51"/>
      <c r="IC782" s="51"/>
      <c r="ID782" s="51"/>
      <c r="IE782" s="51"/>
      <c r="IF782" s="51"/>
      <c r="IG782" s="51"/>
      <c r="IH782" s="51"/>
      <c r="II782" s="51"/>
      <c r="IJ782" s="51"/>
      <c r="IK782" s="51"/>
      <c r="IL782" s="51"/>
      <c r="IM782" s="51"/>
      <c r="IN782" s="51"/>
      <c r="IO782" s="51"/>
      <c r="IP782" s="51"/>
      <c r="IQ782" s="51"/>
      <c r="IR782" s="51"/>
      <c r="IS782" s="51"/>
      <c r="IT782" s="51"/>
      <c r="IU782" s="51"/>
      <c r="IV782" s="49"/>
    </row>
    <row r="783" spans="1:10" s="33" customFormat="1" ht="16.5" customHeight="1">
      <c r="A783" s="48" t="s">
        <v>3</v>
      </c>
      <c r="B783" s="48"/>
      <c r="C783" s="48"/>
      <c r="D783" s="48"/>
      <c r="E783" s="32"/>
      <c r="F783" s="32"/>
      <c r="G783" s="32"/>
      <c r="H783" s="32"/>
      <c r="I783" s="32"/>
      <c r="J783" s="32"/>
    </row>
    <row r="784" spans="1:10" ht="15">
      <c r="A784" s="47" t="s">
        <v>226</v>
      </c>
      <c r="B784" s="47"/>
      <c r="C784" s="47"/>
      <c r="D784" s="47"/>
      <c r="E784" s="1"/>
      <c r="F784" s="1"/>
      <c r="G784" s="1"/>
      <c r="H784" s="1"/>
      <c r="I784" s="1"/>
      <c r="J784" s="1"/>
    </row>
    <row r="785" spans="1:10" s="33" customFormat="1" ht="28.5">
      <c r="A785" s="31"/>
      <c r="B785" s="14" t="s">
        <v>5</v>
      </c>
      <c r="C785" s="30" t="s">
        <v>220</v>
      </c>
      <c r="D785" s="15" t="s">
        <v>6</v>
      </c>
      <c r="E785" s="32"/>
      <c r="F785" s="32"/>
      <c r="G785" s="32"/>
      <c r="H785" s="32"/>
      <c r="I785" s="32"/>
      <c r="J785" s="32"/>
    </row>
    <row r="786" spans="1:4" s="33" customFormat="1" ht="13.5" customHeight="1">
      <c r="A786" s="34" t="s">
        <v>37</v>
      </c>
      <c r="B786" s="34" t="s">
        <v>164</v>
      </c>
      <c r="C786" s="4" t="s">
        <v>10</v>
      </c>
      <c r="D786" s="18">
        <v>270.88</v>
      </c>
    </row>
    <row r="787" spans="1:4" s="33" customFormat="1" ht="28.5">
      <c r="A787" s="34"/>
      <c r="B787" s="34"/>
      <c r="C787" s="4" t="s">
        <v>11</v>
      </c>
      <c r="D787" s="18">
        <v>0</v>
      </c>
    </row>
    <row r="788" spans="1:4" s="33" customFormat="1" ht="28.5">
      <c r="A788" s="34"/>
      <c r="B788" s="34"/>
      <c r="C788" s="5" t="s">
        <v>7</v>
      </c>
      <c r="D788" s="18">
        <v>1679.66</v>
      </c>
    </row>
    <row r="789" spans="1:4" s="33" customFormat="1" ht="28.5">
      <c r="A789" s="34"/>
      <c r="B789" s="34"/>
      <c r="C789" s="5" t="s">
        <v>96</v>
      </c>
      <c r="D789" s="18">
        <v>0</v>
      </c>
    </row>
    <row r="790" spans="1:4" s="33" customFormat="1" ht="28.5">
      <c r="A790" s="34"/>
      <c r="B790" s="34"/>
      <c r="C790" s="5" t="s">
        <v>124</v>
      </c>
      <c r="D790" s="18">
        <v>2809.5</v>
      </c>
    </row>
    <row r="791" spans="1:5" s="37" customFormat="1" ht="15.75">
      <c r="A791" s="36"/>
      <c r="B791" s="36"/>
      <c r="C791" s="19" t="s">
        <v>9</v>
      </c>
      <c r="D791" s="17">
        <f>SUM(D786:D790)</f>
        <v>4760.04</v>
      </c>
      <c r="E791" s="17"/>
    </row>
    <row r="792" spans="1:4" s="37" customFormat="1" ht="15.75">
      <c r="A792" s="52" t="s">
        <v>227</v>
      </c>
      <c r="B792" s="52"/>
      <c r="C792" s="52"/>
      <c r="D792" s="17">
        <v>9541.27</v>
      </c>
    </row>
    <row r="793" spans="1:4" s="37" customFormat="1" ht="15.75">
      <c r="A793" s="52" t="s">
        <v>228</v>
      </c>
      <c r="B793" s="52"/>
      <c r="C793" s="52"/>
      <c r="D793" s="17">
        <f>SUM(D792-D791)</f>
        <v>4781.2300000000005</v>
      </c>
    </row>
    <row r="794" spans="1:4" s="37" customFormat="1" ht="15.75">
      <c r="A794" s="52" t="s">
        <v>229</v>
      </c>
      <c r="B794" s="52"/>
      <c r="C794" s="52"/>
      <c r="D794" s="17">
        <v>31632.88</v>
      </c>
    </row>
    <row r="795" spans="1:256" s="53" customFormat="1" ht="15.75" customHeight="1">
      <c r="A795" s="50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  <c r="AA795" s="51"/>
      <c r="AB795" s="51"/>
      <c r="AC795" s="51"/>
      <c r="AD795" s="51"/>
      <c r="AE795" s="51"/>
      <c r="AF795" s="51"/>
      <c r="AG795" s="51"/>
      <c r="AH795" s="51"/>
      <c r="AI795" s="51"/>
      <c r="AJ795" s="51"/>
      <c r="AK795" s="51"/>
      <c r="AL795" s="51"/>
      <c r="AM795" s="51"/>
      <c r="AN795" s="51"/>
      <c r="AO795" s="51"/>
      <c r="AP795" s="51"/>
      <c r="AQ795" s="51"/>
      <c r="AR795" s="51"/>
      <c r="AS795" s="51"/>
      <c r="AT795" s="51"/>
      <c r="AU795" s="51"/>
      <c r="AV795" s="51"/>
      <c r="AW795" s="51"/>
      <c r="AX795" s="51"/>
      <c r="AY795" s="51"/>
      <c r="AZ795" s="51"/>
      <c r="BA795" s="51"/>
      <c r="BB795" s="51"/>
      <c r="BC795" s="51"/>
      <c r="BD795" s="51"/>
      <c r="BE795" s="51"/>
      <c r="BF795" s="51"/>
      <c r="BG795" s="51"/>
      <c r="BH795" s="51"/>
      <c r="BI795" s="51"/>
      <c r="BJ795" s="51"/>
      <c r="BK795" s="51"/>
      <c r="BL795" s="51"/>
      <c r="BM795" s="51"/>
      <c r="BN795" s="51"/>
      <c r="BO795" s="51"/>
      <c r="BP795" s="51"/>
      <c r="BQ795" s="51"/>
      <c r="BR795" s="51"/>
      <c r="BS795" s="51"/>
      <c r="BT795" s="51"/>
      <c r="BU795" s="51"/>
      <c r="BV795" s="51"/>
      <c r="BW795" s="51"/>
      <c r="BX795" s="51"/>
      <c r="BY795" s="51"/>
      <c r="BZ795" s="51"/>
      <c r="CA795" s="51"/>
      <c r="CB795" s="51"/>
      <c r="CC795" s="51"/>
      <c r="CD795" s="51"/>
      <c r="CE795" s="51"/>
      <c r="CF795" s="51"/>
      <c r="CG795" s="51"/>
      <c r="CH795" s="51"/>
      <c r="CI795" s="51"/>
      <c r="CJ795" s="51"/>
      <c r="CK795" s="51"/>
      <c r="CL795" s="51"/>
      <c r="CM795" s="51"/>
      <c r="CN795" s="51"/>
      <c r="CO795" s="51"/>
      <c r="CP795" s="51"/>
      <c r="CQ795" s="51"/>
      <c r="CR795" s="51"/>
      <c r="CS795" s="51"/>
      <c r="CT795" s="51"/>
      <c r="CU795" s="51"/>
      <c r="CV795" s="51"/>
      <c r="CW795" s="51"/>
      <c r="CX795" s="51"/>
      <c r="CY795" s="51"/>
      <c r="CZ795" s="51"/>
      <c r="DA795" s="51"/>
      <c r="DB795" s="51"/>
      <c r="DC795" s="51"/>
      <c r="DD795" s="51"/>
      <c r="DE795" s="51"/>
      <c r="DF795" s="51"/>
      <c r="DG795" s="51"/>
      <c r="DH795" s="51"/>
      <c r="DI795" s="51"/>
      <c r="DJ795" s="51"/>
      <c r="DK795" s="51"/>
      <c r="DL795" s="51"/>
      <c r="DM795" s="51"/>
      <c r="DN795" s="51"/>
      <c r="DO795" s="51"/>
      <c r="DP795" s="51"/>
      <c r="DQ795" s="51"/>
      <c r="DR795" s="51"/>
      <c r="DS795" s="51"/>
      <c r="DT795" s="51"/>
      <c r="DU795" s="51"/>
      <c r="DV795" s="51"/>
      <c r="DW795" s="51"/>
      <c r="DX795" s="51"/>
      <c r="DY795" s="51"/>
      <c r="DZ795" s="51"/>
      <c r="EA795" s="51"/>
      <c r="EB795" s="51"/>
      <c r="EC795" s="51"/>
      <c r="ED795" s="51"/>
      <c r="EE795" s="51"/>
      <c r="EF795" s="51"/>
      <c r="EG795" s="51"/>
      <c r="EH795" s="51"/>
      <c r="EI795" s="51"/>
      <c r="EJ795" s="51"/>
      <c r="EK795" s="51"/>
      <c r="EL795" s="51"/>
      <c r="EM795" s="51"/>
      <c r="EN795" s="51"/>
      <c r="EO795" s="51"/>
      <c r="EP795" s="51"/>
      <c r="EQ795" s="51"/>
      <c r="ER795" s="51"/>
      <c r="ES795" s="51"/>
      <c r="ET795" s="51"/>
      <c r="EU795" s="51"/>
      <c r="EV795" s="51"/>
      <c r="EW795" s="51"/>
      <c r="EX795" s="51"/>
      <c r="EY795" s="51"/>
      <c r="EZ795" s="51"/>
      <c r="FA795" s="51"/>
      <c r="FB795" s="51"/>
      <c r="FC795" s="51"/>
      <c r="FD795" s="51"/>
      <c r="FE795" s="51"/>
      <c r="FF795" s="51"/>
      <c r="FG795" s="51"/>
      <c r="FH795" s="51"/>
      <c r="FI795" s="51"/>
      <c r="FJ795" s="51"/>
      <c r="FK795" s="51"/>
      <c r="FL795" s="51"/>
      <c r="FM795" s="51"/>
      <c r="FN795" s="51"/>
      <c r="FO795" s="51"/>
      <c r="FP795" s="51"/>
      <c r="FQ795" s="51"/>
      <c r="FR795" s="51"/>
      <c r="FS795" s="51"/>
      <c r="FT795" s="51"/>
      <c r="FU795" s="51"/>
      <c r="FV795" s="51"/>
      <c r="FW795" s="51"/>
      <c r="FX795" s="51"/>
      <c r="FY795" s="51"/>
      <c r="FZ795" s="51"/>
      <c r="GA795" s="51"/>
      <c r="GB795" s="51"/>
      <c r="GC795" s="51"/>
      <c r="GD795" s="51"/>
      <c r="GE795" s="51"/>
      <c r="GF795" s="51"/>
      <c r="GG795" s="51"/>
      <c r="GH795" s="51"/>
      <c r="GI795" s="51"/>
      <c r="GJ795" s="51"/>
      <c r="GK795" s="51"/>
      <c r="GL795" s="51"/>
      <c r="GM795" s="51"/>
      <c r="GN795" s="51"/>
      <c r="GO795" s="51"/>
      <c r="GP795" s="51"/>
      <c r="GQ795" s="51"/>
      <c r="GR795" s="51"/>
      <c r="GS795" s="51"/>
      <c r="GT795" s="51"/>
      <c r="GU795" s="51"/>
      <c r="GV795" s="51"/>
      <c r="GW795" s="51"/>
      <c r="GX795" s="51"/>
      <c r="GY795" s="51"/>
      <c r="GZ795" s="51"/>
      <c r="HA795" s="51"/>
      <c r="HB795" s="51"/>
      <c r="HC795" s="51"/>
      <c r="HD795" s="51"/>
      <c r="HE795" s="51"/>
      <c r="HF795" s="51"/>
      <c r="HG795" s="51"/>
      <c r="HH795" s="51"/>
      <c r="HI795" s="51"/>
      <c r="HJ795" s="51"/>
      <c r="HK795" s="51"/>
      <c r="HL795" s="51"/>
      <c r="HM795" s="51"/>
      <c r="HN795" s="51"/>
      <c r="HO795" s="51"/>
      <c r="HP795" s="51"/>
      <c r="HQ795" s="51"/>
      <c r="HR795" s="51"/>
      <c r="HS795" s="51"/>
      <c r="HT795" s="51"/>
      <c r="HU795" s="51"/>
      <c r="HV795" s="51"/>
      <c r="HW795" s="51"/>
      <c r="HX795" s="51"/>
      <c r="HY795" s="51"/>
      <c r="HZ795" s="51"/>
      <c r="IA795" s="51"/>
      <c r="IB795" s="51"/>
      <c r="IC795" s="51"/>
      <c r="ID795" s="51"/>
      <c r="IE795" s="51"/>
      <c r="IF795" s="51"/>
      <c r="IG795" s="51"/>
      <c r="IH795" s="51"/>
      <c r="II795" s="51"/>
      <c r="IJ795" s="51"/>
      <c r="IK795" s="51"/>
      <c r="IL795" s="51"/>
      <c r="IM795" s="51"/>
      <c r="IN795" s="51"/>
      <c r="IO795" s="51"/>
      <c r="IP795" s="51"/>
      <c r="IQ795" s="51"/>
      <c r="IR795" s="51"/>
      <c r="IS795" s="51"/>
      <c r="IT795" s="51"/>
      <c r="IU795" s="51"/>
      <c r="IV795" s="49"/>
    </row>
    <row r="796" spans="1:10" s="33" customFormat="1" ht="16.5" customHeight="1">
      <c r="A796" s="48" t="s">
        <v>3</v>
      </c>
      <c r="B796" s="48"/>
      <c r="C796" s="48"/>
      <c r="D796" s="48"/>
      <c r="E796" s="32"/>
      <c r="F796" s="32"/>
      <c r="G796" s="32"/>
      <c r="H796" s="32"/>
      <c r="I796" s="32"/>
      <c r="J796" s="32"/>
    </row>
    <row r="797" spans="1:10" ht="15">
      <c r="A797" s="47" t="s">
        <v>226</v>
      </c>
      <c r="B797" s="47"/>
      <c r="C797" s="47"/>
      <c r="D797" s="47"/>
      <c r="E797" s="1"/>
      <c r="F797" s="1"/>
      <c r="G797" s="1"/>
      <c r="H797" s="1"/>
      <c r="I797" s="1"/>
      <c r="J797" s="1"/>
    </row>
    <row r="798" spans="1:10" s="33" customFormat="1" ht="28.5">
      <c r="A798" s="31"/>
      <c r="B798" s="14" t="s">
        <v>5</v>
      </c>
      <c r="C798" s="30" t="s">
        <v>220</v>
      </c>
      <c r="D798" s="15" t="s">
        <v>6</v>
      </c>
      <c r="E798" s="32"/>
      <c r="F798" s="32"/>
      <c r="G798" s="32"/>
      <c r="H798" s="32"/>
      <c r="I798" s="32"/>
      <c r="J798" s="32"/>
    </row>
    <row r="799" spans="1:4" s="33" customFormat="1" ht="13.5" customHeight="1">
      <c r="A799" s="34" t="s">
        <v>39</v>
      </c>
      <c r="B799" s="34" t="s">
        <v>166</v>
      </c>
      <c r="C799" s="4" t="s">
        <v>10</v>
      </c>
      <c r="D799" s="18">
        <v>0</v>
      </c>
    </row>
    <row r="800" spans="1:4" s="33" customFormat="1" ht="28.5">
      <c r="A800" s="34"/>
      <c r="B800" s="34"/>
      <c r="C800" s="4" t="s">
        <v>11</v>
      </c>
      <c r="D800" s="18">
        <v>0</v>
      </c>
    </row>
    <row r="801" spans="1:4" s="33" customFormat="1" ht="28.5">
      <c r="A801" s="34"/>
      <c r="B801" s="34"/>
      <c r="C801" s="5" t="s">
        <v>7</v>
      </c>
      <c r="D801" s="18">
        <v>3426.84</v>
      </c>
    </row>
    <row r="802" spans="1:4" s="33" customFormat="1" ht="28.5">
      <c r="A802" s="34"/>
      <c r="B802" s="34"/>
      <c r="C802" s="5" t="s">
        <v>96</v>
      </c>
      <c r="D802" s="18">
        <v>0</v>
      </c>
    </row>
    <row r="803" spans="1:4" s="33" customFormat="1" ht="28.5">
      <c r="A803" s="34"/>
      <c r="B803" s="34"/>
      <c r="C803" s="5" t="s">
        <v>124</v>
      </c>
      <c r="D803" s="18">
        <v>497.5</v>
      </c>
    </row>
    <row r="804" spans="1:4" s="37" customFormat="1" ht="15.75">
      <c r="A804" s="36"/>
      <c r="B804" s="36"/>
      <c r="C804" s="19" t="s">
        <v>9</v>
      </c>
      <c r="D804" s="17">
        <f>SUM(D799:D803)</f>
        <v>3924.34</v>
      </c>
    </row>
    <row r="805" spans="1:4" s="37" customFormat="1" ht="15.75">
      <c r="A805" s="52" t="s">
        <v>227</v>
      </c>
      <c r="B805" s="52"/>
      <c r="C805" s="52"/>
      <c r="D805" s="17">
        <v>2267.23</v>
      </c>
    </row>
    <row r="806" spans="1:4" s="37" customFormat="1" ht="15.75">
      <c r="A806" s="52" t="s">
        <v>228</v>
      </c>
      <c r="B806" s="52"/>
      <c r="C806" s="52"/>
      <c r="D806" s="17">
        <f>SUM(D805-D804)</f>
        <v>-1657.1100000000001</v>
      </c>
    </row>
    <row r="807" spans="1:4" s="37" customFormat="1" ht="15.75">
      <c r="A807" s="52" t="s">
        <v>229</v>
      </c>
      <c r="B807" s="52"/>
      <c r="C807" s="52"/>
      <c r="D807" s="17">
        <v>0</v>
      </c>
    </row>
    <row r="808" spans="1:256" s="53" customFormat="1" ht="15.75" customHeight="1">
      <c r="A808" s="50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  <c r="AA808" s="51"/>
      <c r="AB808" s="51"/>
      <c r="AC808" s="51"/>
      <c r="AD808" s="51"/>
      <c r="AE808" s="51"/>
      <c r="AF808" s="51"/>
      <c r="AG808" s="51"/>
      <c r="AH808" s="51"/>
      <c r="AI808" s="51"/>
      <c r="AJ808" s="51"/>
      <c r="AK808" s="51"/>
      <c r="AL808" s="51"/>
      <c r="AM808" s="51"/>
      <c r="AN808" s="51"/>
      <c r="AO808" s="51"/>
      <c r="AP808" s="51"/>
      <c r="AQ808" s="51"/>
      <c r="AR808" s="51"/>
      <c r="AS808" s="51"/>
      <c r="AT808" s="51"/>
      <c r="AU808" s="51"/>
      <c r="AV808" s="51"/>
      <c r="AW808" s="51"/>
      <c r="AX808" s="51"/>
      <c r="AY808" s="51"/>
      <c r="AZ808" s="51"/>
      <c r="BA808" s="51"/>
      <c r="BB808" s="51"/>
      <c r="BC808" s="51"/>
      <c r="BD808" s="51"/>
      <c r="BE808" s="51"/>
      <c r="BF808" s="51"/>
      <c r="BG808" s="51"/>
      <c r="BH808" s="51"/>
      <c r="BI808" s="51"/>
      <c r="BJ808" s="51"/>
      <c r="BK808" s="51"/>
      <c r="BL808" s="51"/>
      <c r="BM808" s="51"/>
      <c r="BN808" s="51"/>
      <c r="BO808" s="51"/>
      <c r="BP808" s="51"/>
      <c r="BQ808" s="51"/>
      <c r="BR808" s="51"/>
      <c r="BS808" s="51"/>
      <c r="BT808" s="51"/>
      <c r="BU808" s="51"/>
      <c r="BV808" s="51"/>
      <c r="BW808" s="51"/>
      <c r="BX808" s="51"/>
      <c r="BY808" s="51"/>
      <c r="BZ808" s="51"/>
      <c r="CA808" s="51"/>
      <c r="CB808" s="51"/>
      <c r="CC808" s="51"/>
      <c r="CD808" s="51"/>
      <c r="CE808" s="51"/>
      <c r="CF808" s="51"/>
      <c r="CG808" s="51"/>
      <c r="CH808" s="51"/>
      <c r="CI808" s="51"/>
      <c r="CJ808" s="51"/>
      <c r="CK808" s="51"/>
      <c r="CL808" s="51"/>
      <c r="CM808" s="51"/>
      <c r="CN808" s="51"/>
      <c r="CO808" s="51"/>
      <c r="CP808" s="51"/>
      <c r="CQ808" s="51"/>
      <c r="CR808" s="51"/>
      <c r="CS808" s="51"/>
      <c r="CT808" s="51"/>
      <c r="CU808" s="51"/>
      <c r="CV808" s="51"/>
      <c r="CW808" s="51"/>
      <c r="CX808" s="51"/>
      <c r="CY808" s="51"/>
      <c r="CZ808" s="51"/>
      <c r="DA808" s="51"/>
      <c r="DB808" s="51"/>
      <c r="DC808" s="51"/>
      <c r="DD808" s="51"/>
      <c r="DE808" s="51"/>
      <c r="DF808" s="51"/>
      <c r="DG808" s="51"/>
      <c r="DH808" s="51"/>
      <c r="DI808" s="51"/>
      <c r="DJ808" s="51"/>
      <c r="DK808" s="51"/>
      <c r="DL808" s="51"/>
      <c r="DM808" s="51"/>
      <c r="DN808" s="51"/>
      <c r="DO808" s="51"/>
      <c r="DP808" s="51"/>
      <c r="DQ808" s="51"/>
      <c r="DR808" s="51"/>
      <c r="DS808" s="51"/>
      <c r="DT808" s="51"/>
      <c r="DU808" s="51"/>
      <c r="DV808" s="51"/>
      <c r="DW808" s="51"/>
      <c r="DX808" s="51"/>
      <c r="DY808" s="51"/>
      <c r="DZ808" s="51"/>
      <c r="EA808" s="51"/>
      <c r="EB808" s="51"/>
      <c r="EC808" s="51"/>
      <c r="ED808" s="51"/>
      <c r="EE808" s="51"/>
      <c r="EF808" s="51"/>
      <c r="EG808" s="51"/>
      <c r="EH808" s="51"/>
      <c r="EI808" s="51"/>
      <c r="EJ808" s="51"/>
      <c r="EK808" s="51"/>
      <c r="EL808" s="51"/>
      <c r="EM808" s="51"/>
      <c r="EN808" s="51"/>
      <c r="EO808" s="51"/>
      <c r="EP808" s="51"/>
      <c r="EQ808" s="51"/>
      <c r="ER808" s="51"/>
      <c r="ES808" s="51"/>
      <c r="ET808" s="51"/>
      <c r="EU808" s="51"/>
      <c r="EV808" s="51"/>
      <c r="EW808" s="51"/>
      <c r="EX808" s="51"/>
      <c r="EY808" s="51"/>
      <c r="EZ808" s="51"/>
      <c r="FA808" s="51"/>
      <c r="FB808" s="51"/>
      <c r="FC808" s="51"/>
      <c r="FD808" s="51"/>
      <c r="FE808" s="51"/>
      <c r="FF808" s="51"/>
      <c r="FG808" s="51"/>
      <c r="FH808" s="51"/>
      <c r="FI808" s="51"/>
      <c r="FJ808" s="51"/>
      <c r="FK808" s="51"/>
      <c r="FL808" s="51"/>
      <c r="FM808" s="51"/>
      <c r="FN808" s="51"/>
      <c r="FO808" s="51"/>
      <c r="FP808" s="51"/>
      <c r="FQ808" s="51"/>
      <c r="FR808" s="51"/>
      <c r="FS808" s="51"/>
      <c r="FT808" s="51"/>
      <c r="FU808" s="51"/>
      <c r="FV808" s="51"/>
      <c r="FW808" s="51"/>
      <c r="FX808" s="51"/>
      <c r="FY808" s="51"/>
      <c r="FZ808" s="51"/>
      <c r="GA808" s="51"/>
      <c r="GB808" s="51"/>
      <c r="GC808" s="51"/>
      <c r="GD808" s="51"/>
      <c r="GE808" s="51"/>
      <c r="GF808" s="51"/>
      <c r="GG808" s="51"/>
      <c r="GH808" s="51"/>
      <c r="GI808" s="51"/>
      <c r="GJ808" s="51"/>
      <c r="GK808" s="51"/>
      <c r="GL808" s="51"/>
      <c r="GM808" s="51"/>
      <c r="GN808" s="51"/>
      <c r="GO808" s="51"/>
      <c r="GP808" s="51"/>
      <c r="GQ808" s="51"/>
      <c r="GR808" s="51"/>
      <c r="GS808" s="51"/>
      <c r="GT808" s="51"/>
      <c r="GU808" s="51"/>
      <c r="GV808" s="51"/>
      <c r="GW808" s="51"/>
      <c r="GX808" s="51"/>
      <c r="GY808" s="51"/>
      <c r="GZ808" s="51"/>
      <c r="HA808" s="51"/>
      <c r="HB808" s="51"/>
      <c r="HC808" s="51"/>
      <c r="HD808" s="51"/>
      <c r="HE808" s="51"/>
      <c r="HF808" s="51"/>
      <c r="HG808" s="51"/>
      <c r="HH808" s="51"/>
      <c r="HI808" s="51"/>
      <c r="HJ808" s="51"/>
      <c r="HK808" s="51"/>
      <c r="HL808" s="51"/>
      <c r="HM808" s="51"/>
      <c r="HN808" s="51"/>
      <c r="HO808" s="51"/>
      <c r="HP808" s="51"/>
      <c r="HQ808" s="51"/>
      <c r="HR808" s="51"/>
      <c r="HS808" s="51"/>
      <c r="HT808" s="51"/>
      <c r="HU808" s="51"/>
      <c r="HV808" s="51"/>
      <c r="HW808" s="51"/>
      <c r="HX808" s="51"/>
      <c r="HY808" s="51"/>
      <c r="HZ808" s="51"/>
      <c r="IA808" s="51"/>
      <c r="IB808" s="51"/>
      <c r="IC808" s="51"/>
      <c r="ID808" s="51"/>
      <c r="IE808" s="51"/>
      <c r="IF808" s="51"/>
      <c r="IG808" s="51"/>
      <c r="IH808" s="51"/>
      <c r="II808" s="51"/>
      <c r="IJ808" s="51"/>
      <c r="IK808" s="51"/>
      <c r="IL808" s="51"/>
      <c r="IM808" s="51"/>
      <c r="IN808" s="51"/>
      <c r="IO808" s="51"/>
      <c r="IP808" s="51"/>
      <c r="IQ808" s="51"/>
      <c r="IR808" s="51"/>
      <c r="IS808" s="51"/>
      <c r="IT808" s="51"/>
      <c r="IU808" s="51"/>
      <c r="IV808" s="49"/>
    </row>
    <row r="809" spans="1:10" s="33" customFormat="1" ht="16.5" customHeight="1">
      <c r="A809" s="48" t="s">
        <v>3</v>
      </c>
      <c r="B809" s="48"/>
      <c r="C809" s="48"/>
      <c r="D809" s="48"/>
      <c r="E809" s="32"/>
      <c r="F809" s="32"/>
      <c r="G809" s="32"/>
      <c r="H809" s="32"/>
      <c r="I809" s="32"/>
      <c r="J809" s="32"/>
    </row>
    <row r="810" spans="1:10" ht="15">
      <c r="A810" s="47" t="s">
        <v>226</v>
      </c>
      <c r="B810" s="47"/>
      <c r="C810" s="47"/>
      <c r="D810" s="47"/>
      <c r="E810" s="1"/>
      <c r="F810" s="1"/>
      <c r="G810" s="1"/>
      <c r="H810" s="1"/>
      <c r="I810" s="1"/>
      <c r="J810" s="1"/>
    </row>
    <row r="811" spans="1:10" s="33" customFormat="1" ht="28.5">
      <c r="A811" s="31"/>
      <c r="B811" s="14" t="s">
        <v>5</v>
      </c>
      <c r="C811" s="30" t="s">
        <v>220</v>
      </c>
      <c r="D811" s="15" t="s">
        <v>6</v>
      </c>
      <c r="E811" s="32"/>
      <c r="F811" s="32"/>
      <c r="G811" s="32"/>
      <c r="H811" s="32"/>
      <c r="I811" s="32"/>
      <c r="J811" s="32"/>
    </row>
    <row r="812" spans="1:4" s="33" customFormat="1" ht="13.5" customHeight="1">
      <c r="A812" s="34" t="s">
        <v>43</v>
      </c>
      <c r="B812" s="34" t="s">
        <v>167</v>
      </c>
      <c r="C812" s="4" t="s">
        <v>10</v>
      </c>
      <c r="D812" s="18">
        <v>270.88</v>
      </c>
    </row>
    <row r="813" spans="1:4" s="33" customFormat="1" ht="28.5">
      <c r="A813" s="34"/>
      <c r="B813" s="34"/>
      <c r="C813" s="5" t="s">
        <v>20</v>
      </c>
      <c r="D813" s="18">
        <v>1158.69</v>
      </c>
    </row>
    <row r="814" spans="1:4" s="33" customFormat="1" ht="28.5">
      <c r="A814" s="34"/>
      <c r="B814" s="34"/>
      <c r="C814" s="5" t="s">
        <v>97</v>
      </c>
      <c r="D814" s="18">
        <v>0</v>
      </c>
    </row>
    <row r="815" spans="1:4" s="33" customFormat="1" ht="28.5">
      <c r="A815" s="34"/>
      <c r="B815" s="34"/>
      <c r="C815" s="5" t="s">
        <v>123</v>
      </c>
      <c r="D815" s="18">
        <v>2167</v>
      </c>
    </row>
    <row r="816" spans="1:5" s="37" customFormat="1" ht="15.75">
      <c r="A816" s="36"/>
      <c r="B816" s="36"/>
      <c r="C816" s="19" t="s">
        <v>9</v>
      </c>
      <c r="D816" s="17">
        <f>SUM(D812:D815)</f>
        <v>3596.57</v>
      </c>
      <c r="E816" s="17"/>
    </row>
    <row r="817" spans="1:4" s="37" customFormat="1" ht="15.75">
      <c r="A817" s="52" t="s">
        <v>227</v>
      </c>
      <c r="B817" s="52"/>
      <c r="C817" s="52"/>
      <c r="D817" s="17">
        <v>15834.07</v>
      </c>
    </row>
    <row r="818" spans="1:6" s="37" customFormat="1" ht="15.75">
      <c r="A818" s="52" t="s">
        <v>228</v>
      </c>
      <c r="B818" s="52"/>
      <c r="C818" s="52"/>
      <c r="D818" s="17">
        <f>SUM(D817-D816)</f>
        <v>12237.5</v>
      </c>
      <c r="F818" s="17"/>
    </row>
    <row r="819" spans="1:7" s="37" customFormat="1" ht="15.75">
      <c r="A819" s="52" t="s">
        <v>229</v>
      </c>
      <c r="B819" s="52"/>
      <c r="C819" s="52"/>
      <c r="D819" s="17">
        <v>15834.07</v>
      </c>
      <c r="G819" s="17"/>
    </row>
    <row r="820" spans="1:256" s="53" customFormat="1" ht="15.75" customHeight="1">
      <c r="A820" s="50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  <c r="AA820" s="51"/>
      <c r="AB820" s="51"/>
      <c r="AC820" s="51"/>
      <c r="AD820" s="51"/>
      <c r="AE820" s="51"/>
      <c r="AF820" s="51"/>
      <c r="AG820" s="51"/>
      <c r="AH820" s="51"/>
      <c r="AI820" s="51"/>
      <c r="AJ820" s="51"/>
      <c r="AK820" s="51"/>
      <c r="AL820" s="51"/>
      <c r="AM820" s="51"/>
      <c r="AN820" s="51"/>
      <c r="AO820" s="51"/>
      <c r="AP820" s="51"/>
      <c r="AQ820" s="51"/>
      <c r="AR820" s="51"/>
      <c r="AS820" s="51"/>
      <c r="AT820" s="51"/>
      <c r="AU820" s="51"/>
      <c r="AV820" s="51"/>
      <c r="AW820" s="51"/>
      <c r="AX820" s="51"/>
      <c r="AY820" s="51"/>
      <c r="AZ820" s="51"/>
      <c r="BA820" s="51"/>
      <c r="BB820" s="51"/>
      <c r="BC820" s="51"/>
      <c r="BD820" s="51"/>
      <c r="BE820" s="51"/>
      <c r="BF820" s="51"/>
      <c r="BG820" s="51"/>
      <c r="BH820" s="51"/>
      <c r="BI820" s="51"/>
      <c r="BJ820" s="51"/>
      <c r="BK820" s="51"/>
      <c r="BL820" s="51"/>
      <c r="BM820" s="51"/>
      <c r="BN820" s="51"/>
      <c r="BO820" s="51"/>
      <c r="BP820" s="51"/>
      <c r="BQ820" s="51"/>
      <c r="BR820" s="51"/>
      <c r="BS820" s="51"/>
      <c r="BT820" s="51"/>
      <c r="BU820" s="51"/>
      <c r="BV820" s="51"/>
      <c r="BW820" s="51"/>
      <c r="BX820" s="51"/>
      <c r="BY820" s="51"/>
      <c r="BZ820" s="51"/>
      <c r="CA820" s="51"/>
      <c r="CB820" s="51"/>
      <c r="CC820" s="51"/>
      <c r="CD820" s="51"/>
      <c r="CE820" s="51"/>
      <c r="CF820" s="51"/>
      <c r="CG820" s="51"/>
      <c r="CH820" s="51"/>
      <c r="CI820" s="51"/>
      <c r="CJ820" s="51"/>
      <c r="CK820" s="51"/>
      <c r="CL820" s="51"/>
      <c r="CM820" s="51"/>
      <c r="CN820" s="51"/>
      <c r="CO820" s="51"/>
      <c r="CP820" s="51"/>
      <c r="CQ820" s="51"/>
      <c r="CR820" s="51"/>
      <c r="CS820" s="51"/>
      <c r="CT820" s="51"/>
      <c r="CU820" s="51"/>
      <c r="CV820" s="51"/>
      <c r="CW820" s="51"/>
      <c r="CX820" s="51"/>
      <c r="CY820" s="51"/>
      <c r="CZ820" s="51"/>
      <c r="DA820" s="51"/>
      <c r="DB820" s="51"/>
      <c r="DC820" s="51"/>
      <c r="DD820" s="51"/>
      <c r="DE820" s="51"/>
      <c r="DF820" s="51"/>
      <c r="DG820" s="51"/>
      <c r="DH820" s="51"/>
      <c r="DI820" s="51"/>
      <c r="DJ820" s="51"/>
      <c r="DK820" s="51"/>
      <c r="DL820" s="51"/>
      <c r="DM820" s="51"/>
      <c r="DN820" s="51"/>
      <c r="DO820" s="51"/>
      <c r="DP820" s="51"/>
      <c r="DQ820" s="51"/>
      <c r="DR820" s="51"/>
      <c r="DS820" s="51"/>
      <c r="DT820" s="51"/>
      <c r="DU820" s="51"/>
      <c r="DV820" s="51"/>
      <c r="DW820" s="51"/>
      <c r="DX820" s="51"/>
      <c r="DY820" s="51"/>
      <c r="DZ820" s="51"/>
      <c r="EA820" s="51"/>
      <c r="EB820" s="51"/>
      <c r="EC820" s="51"/>
      <c r="ED820" s="51"/>
      <c r="EE820" s="51"/>
      <c r="EF820" s="51"/>
      <c r="EG820" s="51"/>
      <c r="EH820" s="51"/>
      <c r="EI820" s="51"/>
      <c r="EJ820" s="51"/>
      <c r="EK820" s="51"/>
      <c r="EL820" s="51"/>
      <c r="EM820" s="51"/>
      <c r="EN820" s="51"/>
      <c r="EO820" s="51"/>
      <c r="EP820" s="51"/>
      <c r="EQ820" s="51"/>
      <c r="ER820" s="51"/>
      <c r="ES820" s="51"/>
      <c r="ET820" s="51"/>
      <c r="EU820" s="51"/>
      <c r="EV820" s="51"/>
      <c r="EW820" s="51"/>
      <c r="EX820" s="51"/>
      <c r="EY820" s="51"/>
      <c r="EZ820" s="51"/>
      <c r="FA820" s="51"/>
      <c r="FB820" s="51"/>
      <c r="FC820" s="51"/>
      <c r="FD820" s="51"/>
      <c r="FE820" s="51"/>
      <c r="FF820" s="51"/>
      <c r="FG820" s="51"/>
      <c r="FH820" s="51"/>
      <c r="FI820" s="51"/>
      <c r="FJ820" s="51"/>
      <c r="FK820" s="51"/>
      <c r="FL820" s="51"/>
      <c r="FM820" s="51"/>
      <c r="FN820" s="51"/>
      <c r="FO820" s="51"/>
      <c r="FP820" s="51"/>
      <c r="FQ820" s="51"/>
      <c r="FR820" s="51"/>
      <c r="FS820" s="51"/>
      <c r="FT820" s="51"/>
      <c r="FU820" s="51"/>
      <c r="FV820" s="51"/>
      <c r="FW820" s="51"/>
      <c r="FX820" s="51"/>
      <c r="FY820" s="51"/>
      <c r="FZ820" s="51"/>
      <c r="GA820" s="51"/>
      <c r="GB820" s="51"/>
      <c r="GC820" s="51"/>
      <c r="GD820" s="51"/>
      <c r="GE820" s="51"/>
      <c r="GF820" s="51"/>
      <c r="GG820" s="51"/>
      <c r="GH820" s="51"/>
      <c r="GI820" s="51"/>
      <c r="GJ820" s="51"/>
      <c r="GK820" s="51"/>
      <c r="GL820" s="51"/>
      <c r="GM820" s="51"/>
      <c r="GN820" s="51"/>
      <c r="GO820" s="51"/>
      <c r="GP820" s="51"/>
      <c r="GQ820" s="51"/>
      <c r="GR820" s="51"/>
      <c r="GS820" s="51"/>
      <c r="GT820" s="51"/>
      <c r="GU820" s="51"/>
      <c r="GV820" s="51"/>
      <c r="GW820" s="51"/>
      <c r="GX820" s="51"/>
      <c r="GY820" s="51"/>
      <c r="GZ820" s="51"/>
      <c r="HA820" s="51"/>
      <c r="HB820" s="51"/>
      <c r="HC820" s="51"/>
      <c r="HD820" s="51"/>
      <c r="HE820" s="51"/>
      <c r="HF820" s="51"/>
      <c r="HG820" s="51"/>
      <c r="HH820" s="51"/>
      <c r="HI820" s="51"/>
      <c r="HJ820" s="51"/>
      <c r="HK820" s="51"/>
      <c r="HL820" s="51"/>
      <c r="HM820" s="51"/>
      <c r="HN820" s="51"/>
      <c r="HO820" s="51"/>
      <c r="HP820" s="51"/>
      <c r="HQ820" s="51"/>
      <c r="HR820" s="51"/>
      <c r="HS820" s="51"/>
      <c r="HT820" s="51"/>
      <c r="HU820" s="51"/>
      <c r="HV820" s="51"/>
      <c r="HW820" s="51"/>
      <c r="HX820" s="51"/>
      <c r="HY820" s="51"/>
      <c r="HZ820" s="51"/>
      <c r="IA820" s="51"/>
      <c r="IB820" s="51"/>
      <c r="IC820" s="51"/>
      <c r="ID820" s="51"/>
      <c r="IE820" s="51"/>
      <c r="IF820" s="51"/>
      <c r="IG820" s="51"/>
      <c r="IH820" s="51"/>
      <c r="II820" s="51"/>
      <c r="IJ820" s="51"/>
      <c r="IK820" s="51"/>
      <c r="IL820" s="51"/>
      <c r="IM820" s="51"/>
      <c r="IN820" s="51"/>
      <c r="IO820" s="51"/>
      <c r="IP820" s="51"/>
      <c r="IQ820" s="51"/>
      <c r="IR820" s="51"/>
      <c r="IS820" s="51"/>
      <c r="IT820" s="51"/>
      <c r="IU820" s="51"/>
      <c r="IV820" s="49"/>
    </row>
    <row r="821" spans="1:10" s="33" customFormat="1" ht="16.5" customHeight="1">
      <c r="A821" s="48" t="s">
        <v>3</v>
      </c>
      <c r="B821" s="48"/>
      <c r="C821" s="48"/>
      <c r="D821" s="48"/>
      <c r="E821" s="32"/>
      <c r="F821" s="32"/>
      <c r="G821" s="32"/>
      <c r="H821" s="32"/>
      <c r="I821" s="32"/>
      <c r="J821" s="32"/>
    </row>
    <row r="822" spans="1:10" ht="15">
      <c r="A822" s="47" t="s">
        <v>226</v>
      </c>
      <c r="B822" s="47"/>
      <c r="C822" s="47"/>
      <c r="D822" s="47"/>
      <c r="E822" s="1"/>
      <c r="F822" s="1"/>
      <c r="G822" s="1"/>
      <c r="H822" s="1"/>
      <c r="I822" s="1"/>
      <c r="J822" s="1"/>
    </row>
    <row r="823" spans="1:10" s="33" customFormat="1" ht="28.5">
      <c r="A823" s="31"/>
      <c r="B823" s="14" t="s">
        <v>5</v>
      </c>
      <c r="C823" s="30" t="s">
        <v>220</v>
      </c>
      <c r="D823" s="15" t="s">
        <v>6</v>
      </c>
      <c r="E823" s="32"/>
      <c r="F823" s="32"/>
      <c r="G823" s="32"/>
      <c r="H823" s="32"/>
      <c r="I823" s="32"/>
      <c r="J823" s="32"/>
    </row>
    <row r="824" spans="1:4" s="33" customFormat="1" ht="13.5" customHeight="1">
      <c r="A824" s="34" t="s">
        <v>44</v>
      </c>
      <c r="B824" s="34" t="s">
        <v>168</v>
      </c>
      <c r="C824" s="4" t="s">
        <v>10</v>
      </c>
      <c r="D824" s="18">
        <v>270.88</v>
      </c>
    </row>
    <row r="825" spans="1:4" s="33" customFormat="1" ht="28.5">
      <c r="A825" s="34"/>
      <c r="B825" s="34"/>
      <c r="C825" s="4" t="s">
        <v>11</v>
      </c>
      <c r="D825" s="18">
        <v>0</v>
      </c>
    </row>
    <row r="826" spans="1:4" s="33" customFormat="1" ht="28.5">
      <c r="A826" s="34"/>
      <c r="B826" s="34"/>
      <c r="C826" s="5" t="s">
        <v>7</v>
      </c>
      <c r="D826" s="18">
        <v>1886.78</v>
      </c>
    </row>
    <row r="827" spans="1:4" s="33" customFormat="1" ht="28.5">
      <c r="A827" s="34"/>
      <c r="B827" s="34"/>
      <c r="C827" s="5" t="s">
        <v>96</v>
      </c>
      <c r="D827" s="18">
        <v>0</v>
      </c>
    </row>
    <row r="828" spans="1:4" s="33" customFormat="1" ht="28.5">
      <c r="A828" s="34"/>
      <c r="B828" s="34"/>
      <c r="C828" s="5" t="s">
        <v>124</v>
      </c>
      <c r="D828" s="18">
        <v>2156</v>
      </c>
    </row>
    <row r="829" spans="1:4" s="37" customFormat="1" ht="15.75">
      <c r="A829" s="36"/>
      <c r="B829" s="36"/>
      <c r="C829" s="19" t="s">
        <v>9</v>
      </c>
      <c r="D829" s="17">
        <f>SUM(D824:D828)</f>
        <v>4313.66</v>
      </c>
    </row>
    <row r="830" spans="1:6" s="37" customFormat="1" ht="15.75">
      <c r="A830" s="52" t="s">
        <v>227</v>
      </c>
      <c r="B830" s="52"/>
      <c r="C830" s="52"/>
      <c r="D830" s="17">
        <v>13543.63</v>
      </c>
      <c r="F830" s="17"/>
    </row>
    <row r="831" spans="1:4" s="37" customFormat="1" ht="15.75">
      <c r="A831" s="52" t="s">
        <v>228</v>
      </c>
      <c r="B831" s="52"/>
      <c r="C831" s="52"/>
      <c r="D831" s="17">
        <f>SUM(D830-D829)</f>
        <v>9229.97</v>
      </c>
    </row>
    <row r="832" spans="1:7" s="37" customFormat="1" ht="15.75">
      <c r="A832" s="52" t="s">
        <v>229</v>
      </c>
      <c r="B832" s="52"/>
      <c r="C832" s="52"/>
      <c r="D832" s="17">
        <v>13543.63</v>
      </c>
      <c r="G832" s="17"/>
    </row>
    <row r="833" spans="1:256" s="53" customFormat="1" ht="15.75" customHeight="1">
      <c r="A833" s="50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  <c r="AA833" s="51"/>
      <c r="AB833" s="51"/>
      <c r="AC833" s="51"/>
      <c r="AD833" s="51"/>
      <c r="AE833" s="51"/>
      <c r="AF833" s="51"/>
      <c r="AG833" s="51"/>
      <c r="AH833" s="51"/>
      <c r="AI833" s="51"/>
      <c r="AJ833" s="51"/>
      <c r="AK833" s="51"/>
      <c r="AL833" s="51"/>
      <c r="AM833" s="51"/>
      <c r="AN833" s="51"/>
      <c r="AO833" s="51"/>
      <c r="AP833" s="51"/>
      <c r="AQ833" s="51"/>
      <c r="AR833" s="51"/>
      <c r="AS833" s="51"/>
      <c r="AT833" s="51"/>
      <c r="AU833" s="51"/>
      <c r="AV833" s="51"/>
      <c r="AW833" s="51"/>
      <c r="AX833" s="51"/>
      <c r="AY833" s="51"/>
      <c r="AZ833" s="51"/>
      <c r="BA833" s="51"/>
      <c r="BB833" s="51"/>
      <c r="BC833" s="51"/>
      <c r="BD833" s="51"/>
      <c r="BE833" s="51"/>
      <c r="BF833" s="51"/>
      <c r="BG833" s="51"/>
      <c r="BH833" s="51"/>
      <c r="BI833" s="51"/>
      <c r="BJ833" s="51"/>
      <c r="BK833" s="51"/>
      <c r="BL833" s="51"/>
      <c r="BM833" s="51"/>
      <c r="BN833" s="51"/>
      <c r="BO833" s="51"/>
      <c r="BP833" s="51"/>
      <c r="BQ833" s="51"/>
      <c r="BR833" s="51"/>
      <c r="BS833" s="51"/>
      <c r="BT833" s="51"/>
      <c r="BU833" s="51"/>
      <c r="BV833" s="51"/>
      <c r="BW833" s="51"/>
      <c r="BX833" s="51"/>
      <c r="BY833" s="51"/>
      <c r="BZ833" s="51"/>
      <c r="CA833" s="51"/>
      <c r="CB833" s="51"/>
      <c r="CC833" s="51"/>
      <c r="CD833" s="51"/>
      <c r="CE833" s="51"/>
      <c r="CF833" s="51"/>
      <c r="CG833" s="51"/>
      <c r="CH833" s="51"/>
      <c r="CI833" s="51"/>
      <c r="CJ833" s="51"/>
      <c r="CK833" s="51"/>
      <c r="CL833" s="51"/>
      <c r="CM833" s="51"/>
      <c r="CN833" s="51"/>
      <c r="CO833" s="51"/>
      <c r="CP833" s="51"/>
      <c r="CQ833" s="51"/>
      <c r="CR833" s="51"/>
      <c r="CS833" s="51"/>
      <c r="CT833" s="51"/>
      <c r="CU833" s="51"/>
      <c r="CV833" s="51"/>
      <c r="CW833" s="51"/>
      <c r="CX833" s="51"/>
      <c r="CY833" s="51"/>
      <c r="CZ833" s="51"/>
      <c r="DA833" s="51"/>
      <c r="DB833" s="51"/>
      <c r="DC833" s="51"/>
      <c r="DD833" s="51"/>
      <c r="DE833" s="51"/>
      <c r="DF833" s="51"/>
      <c r="DG833" s="51"/>
      <c r="DH833" s="51"/>
      <c r="DI833" s="51"/>
      <c r="DJ833" s="51"/>
      <c r="DK833" s="51"/>
      <c r="DL833" s="51"/>
      <c r="DM833" s="51"/>
      <c r="DN833" s="51"/>
      <c r="DO833" s="51"/>
      <c r="DP833" s="51"/>
      <c r="DQ833" s="51"/>
      <c r="DR833" s="51"/>
      <c r="DS833" s="51"/>
      <c r="DT833" s="51"/>
      <c r="DU833" s="51"/>
      <c r="DV833" s="51"/>
      <c r="DW833" s="51"/>
      <c r="DX833" s="51"/>
      <c r="DY833" s="51"/>
      <c r="DZ833" s="51"/>
      <c r="EA833" s="51"/>
      <c r="EB833" s="51"/>
      <c r="EC833" s="51"/>
      <c r="ED833" s="51"/>
      <c r="EE833" s="51"/>
      <c r="EF833" s="51"/>
      <c r="EG833" s="51"/>
      <c r="EH833" s="51"/>
      <c r="EI833" s="51"/>
      <c r="EJ833" s="51"/>
      <c r="EK833" s="51"/>
      <c r="EL833" s="51"/>
      <c r="EM833" s="51"/>
      <c r="EN833" s="51"/>
      <c r="EO833" s="51"/>
      <c r="EP833" s="51"/>
      <c r="EQ833" s="51"/>
      <c r="ER833" s="51"/>
      <c r="ES833" s="51"/>
      <c r="ET833" s="51"/>
      <c r="EU833" s="51"/>
      <c r="EV833" s="51"/>
      <c r="EW833" s="51"/>
      <c r="EX833" s="51"/>
      <c r="EY833" s="51"/>
      <c r="EZ833" s="51"/>
      <c r="FA833" s="51"/>
      <c r="FB833" s="51"/>
      <c r="FC833" s="51"/>
      <c r="FD833" s="51"/>
      <c r="FE833" s="51"/>
      <c r="FF833" s="51"/>
      <c r="FG833" s="51"/>
      <c r="FH833" s="51"/>
      <c r="FI833" s="51"/>
      <c r="FJ833" s="51"/>
      <c r="FK833" s="51"/>
      <c r="FL833" s="51"/>
      <c r="FM833" s="51"/>
      <c r="FN833" s="51"/>
      <c r="FO833" s="51"/>
      <c r="FP833" s="51"/>
      <c r="FQ833" s="51"/>
      <c r="FR833" s="51"/>
      <c r="FS833" s="51"/>
      <c r="FT833" s="51"/>
      <c r="FU833" s="51"/>
      <c r="FV833" s="51"/>
      <c r="FW833" s="51"/>
      <c r="FX833" s="51"/>
      <c r="FY833" s="51"/>
      <c r="FZ833" s="51"/>
      <c r="GA833" s="51"/>
      <c r="GB833" s="51"/>
      <c r="GC833" s="51"/>
      <c r="GD833" s="51"/>
      <c r="GE833" s="51"/>
      <c r="GF833" s="51"/>
      <c r="GG833" s="51"/>
      <c r="GH833" s="51"/>
      <c r="GI833" s="51"/>
      <c r="GJ833" s="51"/>
      <c r="GK833" s="51"/>
      <c r="GL833" s="51"/>
      <c r="GM833" s="51"/>
      <c r="GN833" s="51"/>
      <c r="GO833" s="51"/>
      <c r="GP833" s="51"/>
      <c r="GQ833" s="51"/>
      <c r="GR833" s="51"/>
      <c r="GS833" s="51"/>
      <c r="GT833" s="51"/>
      <c r="GU833" s="51"/>
      <c r="GV833" s="51"/>
      <c r="GW833" s="51"/>
      <c r="GX833" s="51"/>
      <c r="GY833" s="51"/>
      <c r="GZ833" s="51"/>
      <c r="HA833" s="51"/>
      <c r="HB833" s="51"/>
      <c r="HC833" s="51"/>
      <c r="HD833" s="51"/>
      <c r="HE833" s="51"/>
      <c r="HF833" s="51"/>
      <c r="HG833" s="51"/>
      <c r="HH833" s="51"/>
      <c r="HI833" s="51"/>
      <c r="HJ833" s="51"/>
      <c r="HK833" s="51"/>
      <c r="HL833" s="51"/>
      <c r="HM833" s="51"/>
      <c r="HN833" s="51"/>
      <c r="HO833" s="51"/>
      <c r="HP833" s="51"/>
      <c r="HQ833" s="51"/>
      <c r="HR833" s="51"/>
      <c r="HS833" s="51"/>
      <c r="HT833" s="51"/>
      <c r="HU833" s="51"/>
      <c r="HV833" s="51"/>
      <c r="HW833" s="51"/>
      <c r="HX833" s="51"/>
      <c r="HY833" s="51"/>
      <c r="HZ833" s="51"/>
      <c r="IA833" s="51"/>
      <c r="IB833" s="51"/>
      <c r="IC833" s="51"/>
      <c r="ID833" s="51"/>
      <c r="IE833" s="51"/>
      <c r="IF833" s="51"/>
      <c r="IG833" s="51"/>
      <c r="IH833" s="51"/>
      <c r="II833" s="51"/>
      <c r="IJ833" s="51"/>
      <c r="IK833" s="51"/>
      <c r="IL833" s="51"/>
      <c r="IM833" s="51"/>
      <c r="IN833" s="51"/>
      <c r="IO833" s="51"/>
      <c r="IP833" s="51"/>
      <c r="IQ833" s="51"/>
      <c r="IR833" s="51"/>
      <c r="IS833" s="51"/>
      <c r="IT833" s="51"/>
      <c r="IU833" s="51"/>
      <c r="IV833" s="49"/>
    </row>
    <row r="834" spans="1:10" s="33" customFormat="1" ht="16.5" customHeight="1">
      <c r="A834" s="48" t="s">
        <v>3</v>
      </c>
      <c r="B834" s="48"/>
      <c r="C834" s="48"/>
      <c r="D834" s="48"/>
      <c r="E834" s="32"/>
      <c r="F834" s="32"/>
      <c r="G834" s="32"/>
      <c r="H834" s="32"/>
      <c r="I834" s="32"/>
      <c r="J834" s="32"/>
    </row>
    <row r="835" spans="1:10" ht="15">
      <c r="A835" s="47" t="s">
        <v>226</v>
      </c>
      <c r="B835" s="47"/>
      <c r="C835" s="47"/>
      <c r="D835" s="47"/>
      <c r="E835" s="1"/>
      <c r="F835" s="1"/>
      <c r="G835" s="1"/>
      <c r="H835" s="1"/>
      <c r="I835" s="1"/>
      <c r="J835" s="1"/>
    </row>
    <row r="836" spans="1:10" s="33" customFormat="1" ht="28.5">
      <c r="A836" s="31"/>
      <c r="B836" s="14" t="s">
        <v>5</v>
      </c>
      <c r="C836" s="30" t="s">
        <v>220</v>
      </c>
      <c r="D836" s="15" t="s">
        <v>6</v>
      </c>
      <c r="E836" s="32"/>
      <c r="F836" s="32"/>
      <c r="G836" s="32"/>
      <c r="H836" s="32"/>
      <c r="I836" s="32"/>
      <c r="J836" s="32"/>
    </row>
    <row r="837" spans="1:4" s="33" customFormat="1" ht="13.5" customHeight="1">
      <c r="A837" s="34" t="s">
        <v>47</v>
      </c>
      <c r="B837" s="34" t="s">
        <v>169</v>
      </c>
      <c r="C837" s="4" t="s">
        <v>10</v>
      </c>
      <c r="D837" s="18">
        <v>270.88</v>
      </c>
    </row>
    <row r="838" spans="1:4" s="33" customFormat="1" ht="28.5">
      <c r="A838" s="34"/>
      <c r="B838" s="34"/>
      <c r="C838" s="4" t="s">
        <v>11</v>
      </c>
      <c r="D838" s="18">
        <v>0</v>
      </c>
    </row>
    <row r="839" spans="1:4" s="33" customFormat="1" ht="28.5">
      <c r="A839" s="34"/>
      <c r="B839" s="34"/>
      <c r="C839" s="5" t="s">
        <v>7</v>
      </c>
      <c r="D839" s="18">
        <v>1532.47</v>
      </c>
    </row>
    <row r="840" spans="1:4" s="33" customFormat="1" ht="28.5">
      <c r="A840" s="34"/>
      <c r="B840" s="34"/>
      <c r="C840" s="5" t="s">
        <v>96</v>
      </c>
      <c r="D840" s="18">
        <v>0</v>
      </c>
    </row>
    <row r="841" spans="1:4" s="33" customFormat="1" ht="28.5">
      <c r="A841" s="34"/>
      <c r="B841" s="34"/>
      <c r="C841" s="5" t="s">
        <v>124</v>
      </c>
      <c r="D841" s="18">
        <v>3009.5</v>
      </c>
    </row>
    <row r="842" spans="1:4" s="37" customFormat="1" ht="15.75">
      <c r="A842" s="36"/>
      <c r="B842" s="36"/>
      <c r="C842" s="19" t="s">
        <v>9</v>
      </c>
      <c r="D842" s="17">
        <f>SUM(D837:D841)</f>
        <v>4812.85</v>
      </c>
    </row>
    <row r="843" spans="1:6" s="37" customFormat="1" ht="15.75">
      <c r="A843" s="52" t="s">
        <v>227</v>
      </c>
      <c r="B843" s="52"/>
      <c r="C843" s="52"/>
      <c r="D843" s="17">
        <v>19065.77</v>
      </c>
      <c r="F843" s="17"/>
    </row>
    <row r="844" spans="1:4" s="37" customFormat="1" ht="15.75">
      <c r="A844" s="52" t="s">
        <v>228</v>
      </c>
      <c r="B844" s="52"/>
      <c r="C844" s="52"/>
      <c r="D844" s="17">
        <f>SUM(D843-D842)</f>
        <v>14252.92</v>
      </c>
    </row>
    <row r="845" spans="1:7" s="37" customFormat="1" ht="15.75">
      <c r="A845" s="52" t="s">
        <v>229</v>
      </c>
      <c r="B845" s="52"/>
      <c r="C845" s="52"/>
      <c r="D845" s="17">
        <v>21466.43</v>
      </c>
      <c r="G845" s="17"/>
    </row>
    <row r="846" spans="1:256" s="53" customFormat="1" ht="15.75" customHeight="1">
      <c r="A846" s="50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  <c r="AA846" s="51"/>
      <c r="AB846" s="51"/>
      <c r="AC846" s="51"/>
      <c r="AD846" s="51"/>
      <c r="AE846" s="51"/>
      <c r="AF846" s="51"/>
      <c r="AG846" s="51"/>
      <c r="AH846" s="51"/>
      <c r="AI846" s="51"/>
      <c r="AJ846" s="51"/>
      <c r="AK846" s="51"/>
      <c r="AL846" s="51"/>
      <c r="AM846" s="51"/>
      <c r="AN846" s="51"/>
      <c r="AO846" s="51"/>
      <c r="AP846" s="51"/>
      <c r="AQ846" s="51"/>
      <c r="AR846" s="51"/>
      <c r="AS846" s="51"/>
      <c r="AT846" s="51"/>
      <c r="AU846" s="51"/>
      <c r="AV846" s="51"/>
      <c r="AW846" s="51"/>
      <c r="AX846" s="51"/>
      <c r="AY846" s="51"/>
      <c r="AZ846" s="51"/>
      <c r="BA846" s="51"/>
      <c r="BB846" s="51"/>
      <c r="BC846" s="51"/>
      <c r="BD846" s="51"/>
      <c r="BE846" s="51"/>
      <c r="BF846" s="51"/>
      <c r="BG846" s="51"/>
      <c r="BH846" s="51"/>
      <c r="BI846" s="51"/>
      <c r="BJ846" s="51"/>
      <c r="BK846" s="51"/>
      <c r="BL846" s="51"/>
      <c r="BM846" s="51"/>
      <c r="BN846" s="51"/>
      <c r="BO846" s="51"/>
      <c r="BP846" s="51"/>
      <c r="BQ846" s="51"/>
      <c r="BR846" s="51"/>
      <c r="BS846" s="51"/>
      <c r="BT846" s="51"/>
      <c r="BU846" s="51"/>
      <c r="BV846" s="51"/>
      <c r="BW846" s="51"/>
      <c r="BX846" s="51"/>
      <c r="BY846" s="51"/>
      <c r="BZ846" s="51"/>
      <c r="CA846" s="51"/>
      <c r="CB846" s="51"/>
      <c r="CC846" s="51"/>
      <c r="CD846" s="51"/>
      <c r="CE846" s="51"/>
      <c r="CF846" s="51"/>
      <c r="CG846" s="51"/>
      <c r="CH846" s="51"/>
      <c r="CI846" s="51"/>
      <c r="CJ846" s="51"/>
      <c r="CK846" s="51"/>
      <c r="CL846" s="51"/>
      <c r="CM846" s="51"/>
      <c r="CN846" s="51"/>
      <c r="CO846" s="51"/>
      <c r="CP846" s="51"/>
      <c r="CQ846" s="51"/>
      <c r="CR846" s="51"/>
      <c r="CS846" s="51"/>
      <c r="CT846" s="51"/>
      <c r="CU846" s="51"/>
      <c r="CV846" s="51"/>
      <c r="CW846" s="51"/>
      <c r="CX846" s="51"/>
      <c r="CY846" s="51"/>
      <c r="CZ846" s="51"/>
      <c r="DA846" s="51"/>
      <c r="DB846" s="51"/>
      <c r="DC846" s="51"/>
      <c r="DD846" s="51"/>
      <c r="DE846" s="51"/>
      <c r="DF846" s="51"/>
      <c r="DG846" s="51"/>
      <c r="DH846" s="51"/>
      <c r="DI846" s="51"/>
      <c r="DJ846" s="51"/>
      <c r="DK846" s="51"/>
      <c r="DL846" s="51"/>
      <c r="DM846" s="51"/>
      <c r="DN846" s="51"/>
      <c r="DO846" s="51"/>
      <c r="DP846" s="51"/>
      <c r="DQ846" s="51"/>
      <c r="DR846" s="51"/>
      <c r="DS846" s="51"/>
      <c r="DT846" s="51"/>
      <c r="DU846" s="51"/>
      <c r="DV846" s="51"/>
      <c r="DW846" s="51"/>
      <c r="DX846" s="51"/>
      <c r="DY846" s="51"/>
      <c r="DZ846" s="51"/>
      <c r="EA846" s="51"/>
      <c r="EB846" s="51"/>
      <c r="EC846" s="51"/>
      <c r="ED846" s="51"/>
      <c r="EE846" s="51"/>
      <c r="EF846" s="51"/>
      <c r="EG846" s="51"/>
      <c r="EH846" s="51"/>
      <c r="EI846" s="51"/>
      <c r="EJ846" s="51"/>
      <c r="EK846" s="51"/>
      <c r="EL846" s="51"/>
      <c r="EM846" s="51"/>
      <c r="EN846" s="51"/>
      <c r="EO846" s="51"/>
      <c r="EP846" s="51"/>
      <c r="EQ846" s="51"/>
      <c r="ER846" s="51"/>
      <c r="ES846" s="51"/>
      <c r="ET846" s="51"/>
      <c r="EU846" s="51"/>
      <c r="EV846" s="51"/>
      <c r="EW846" s="51"/>
      <c r="EX846" s="51"/>
      <c r="EY846" s="51"/>
      <c r="EZ846" s="51"/>
      <c r="FA846" s="51"/>
      <c r="FB846" s="51"/>
      <c r="FC846" s="51"/>
      <c r="FD846" s="51"/>
      <c r="FE846" s="51"/>
      <c r="FF846" s="51"/>
      <c r="FG846" s="51"/>
      <c r="FH846" s="51"/>
      <c r="FI846" s="51"/>
      <c r="FJ846" s="51"/>
      <c r="FK846" s="51"/>
      <c r="FL846" s="51"/>
      <c r="FM846" s="51"/>
      <c r="FN846" s="51"/>
      <c r="FO846" s="51"/>
      <c r="FP846" s="51"/>
      <c r="FQ846" s="51"/>
      <c r="FR846" s="51"/>
      <c r="FS846" s="51"/>
      <c r="FT846" s="51"/>
      <c r="FU846" s="51"/>
      <c r="FV846" s="51"/>
      <c r="FW846" s="51"/>
      <c r="FX846" s="51"/>
      <c r="FY846" s="51"/>
      <c r="FZ846" s="51"/>
      <c r="GA846" s="51"/>
      <c r="GB846" s="51"/>
      <c r="GC846" s="51"/>
      <c r="GD846" s="51"/>
      <c r="GE846" s="51"/>
      <c r="GF846" s="51"/>
      <c r="GG846" s="51"/>
      <c r="GH846" s="51"/>
      <c r="GI846" s="51"/>
      <c r="GJ846" s="51"/>
      <c r="GK846" s="51"/>
      <c r="GL846" s="51"/>
      <c r="GM846" s="51"/>
      <c r="GN846" s="51"/>
      <c r="GO846" s="51"/>
      <c r="GP846" s="51"/>
      <c r="GQ846" s="51"/>
      <c r="GR846" s="51"/>
      <c r="GS846" s="51"/>
      <c r="GT846" s="51"/>
      <c r="GU846" s="51"/>
      <c r="GV846" s="51"/>
      <c r="GW846" s="51"/>
      <c r="GX846" s="51"/>
      <c r="GY846" s="51"/>
      <c r="GZ846" s="51"/>
      <c r="HA846" s="51"/>
      <c r="HB846" s="51"/>
      <c r="HC846" s="51"/>
      <c r="HD846" s="51"/>
      <c r="HE846" s="51"/>
      <c r="HF846" s="51"/>
      <c r="HG846" s="51"/>
      <c r="HH846" s="51"/>
      <c r="HI846" s="51"/>
      <c r="HJ846" s="51"/>
      <c r="HK846" s="51"/>
      <c r="HL846" s="51"/>
      <c r="HM846" s="51"/>
      <c r="HN846" s="51"/>
      <c r="HO846" s="51"/>
      <c r="HP846" s="51"/>
      <c r="HQ846" s="51"/>
      <c r="HR846" s="51"/>
      <c r="HS846" s="51"/>
      <c r="HT846" s="51"/>
      <c r="HU846" s="51"/>
      <c r="HV846" s="51"/>
      <c r="HW846" s="51"/>
      <c r="HX846" s="51"/>
      <c r="HY846" s="51"/>
      <c r="HZ846" s="51"/>
      <c r="IA846" s="51"/>
      <c r="IB846" s="51"/>
      <c r="IC846" s="51"/>
      <c r="ID846" s="51"/>
      <c r="IE846" s="51"/>
      <c r="IF846" s="51"/>
      <c r="IG846" s="51"/>
      <c r="IH846" s="51"/>
      <c r="II846" s="51"/>
      <c r="IJ846" s="51"/>
      <c r="IK846" s="51"/>
      <c r="IL846" s="51"/>
      <c r="IM846" s="51"/>
      <c r="IN846" s="51"/>
      <c r="IO846" s="51"/>
      <c r="IP846" s="51"/>
      <c r="IQ846" s="51"/>
      <c r="IR846" s="51"/>
      <c r="IS846" s="51"/>
      <c r="IT846" s="51"/>
      <c r="IU846" s="51"/>
      <c r="IV846" s="49"/>
    </row>
    <row r="847" spans="1:10" s="33" customFormat="1" ht="16.5" customHeight="1">
      <c r="A847" s="48" t="s">
        <v>3</v>
      </c>
      <c r="B847" s="48"/>
      <c r="C847" s="48"/>
      <c r="D847" s="48"/>
      <c r="E847" s="32"/>
      <c r="F847" s="32"/>
      <c r="G847" s="32"/>
      <c r="H847" s="32"/>
      <c r="I847" s="32"/>
      <c r="J847" s="32"/>
    </row>
    <row r="848" spans="1:10" ht="15">
      <c r="A848" s="47" t="s">
        <v>226</v>
      </c>
      <c r="B848" s="47"/>
      <c r="C848" s="47"/>
      <c r="D848" s="47"/>
      <c r="E848" s="1"/>
      <c r="F848" s="1"/>
      <c r="G848" s="1"/>
      <c r="H848" s="1"/>
      <c r="I848" s="1"/>
      <c r="J848" s="1"/>
    </row>
    <row r="849" spans="1:10" s="33" customFormat="1" ht="28.5">
      <c r="A849" s="31"/>
      <c r="B849" s="14" t="s">
        <v>5</v>
      </c>
      <c r="C849" s="30" t="s">
        <v>220</v>
      </c>
      <c r="D849" s="15" t="s">
        <v>6</v>
      </c>
      <c r="E849" s="32"/>
      <c r="F849" s="32"/>
      <c r="G849" s="32"/>
      <c r="H849" s="32"/>
      <c r="I849" s="32"/>
      <c r="J849" s="32"/>
    </row>
    <row r="850" spans="1:4" s="33" customFormat="1" ht="13.5" customHeight="1">
      <c r="A850" s="34" t="s">
        <v>51</v>
      </c>
      <c r="B850" s="34" t="s">
        <v>170</v>
      </c>
      <c r="C850" s="4" t="s">
        <v>10</v>
      </c>
      <c r="D850" s="18">
        <v>270.88</v>
      </c>
    </row>
    <row r="851" spans="1:4" s="37" customFormat="1" ht="29.25">
      <c r="A851" s="36"/>
      <c r="B851" s="36"/>
      <c r="C851" s="4" t="s">
        <v>11</v>
      </c>
      <c r="D851" s="26">
        <v>0</v>
      </c>
    </row>
    <row r="852" spans="1:4" s="33" customFormat="1" ht="27.75" customHeight="1">
      <c r="A852" s="34"/>
      <c r="B852" s="34"/>
      <c r="C852" s="5" t="s">
        <v>7</v>
      </c>
      <c r="D852" s="18">
        <v>3551.37</v>
      </c>
    </row>
    <row r="853" spans="1:4" s="33" customFormat="1" ht="29.25" customHeight="1">
      <c r="A853" s="34"/>
      <c r="B853" s="34"/>
      <c r="C853" s="5" t="s">
        <v>96</v>
      </c>
      <c r="D853" s="18">
        <v>0</v>
      </c>
    </row>
    <row r="854" spans="1:4" s="37" customFormat="1" ht="29.25">
      <c r="A854" s="36"/>
      <c r="B854" s="36"/>
      <c r="C854" s="5" t="s">
        <v>124</v>
      </c>
      <c r="D854" s="26">
        <v>3638</v>
      </c>
    </row>
    <row r="855" spans="1:4" s="37" customFormat="1" ht="15.75">
      <c r="A855" s="36"/>
      <c r="B855" s="36"/>
      <c r="C855" s="19" t="s">
        <v>9</v>
      </c>
      <c r="D855" s="17">
        <f>SUM(D852:D854)</f>
        <v>7189.37</v>
      </c>
    </row>
    <row r="856" spans="1:6" s="37" customFormat="1" ht="15.75">
      <c r="A856" s="52" t="s">
        <v>227</v>
      </c>
      <c r="B856" s="52"/>
      <c r="C856" s="52"/>
      <c r="D856" s="17">
        <v>21855.22</v>
      </c>
      <c r="F856" s="17"/>
    </row>
    <row r="857" spans="1:4" s="37" customFormat="1" ht="15.75">
      <c r="A857" s="52" t="s">
        <v>228</v>
      </c>
      <c r="B857" s="52"/>
      <c r="C857" s="52"/>
      <c r="D857" s="17">
        <f>SUM(D856-D855)</f>
        <v>14665.850000000002</v>
      </c>
    </row>
    <row r="858" spans="1:7" s="37" customFormat="1" ht="15.75">
      <c r="A858" s="52" t="s">
        <v>229</v>
      </c>
      <c r="B858" s="52"/>
      <c r="C858" s="52"/>
      <c r="D858" s="17">
        <v>8243.37</v>
      </c>
      <c r="G858" s="17"/>
    </row>
    <row r="859" spans="1:256" s="53" customFormat="1" ht="15.75" customHeight="1">
      <c r="A859" s="50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  <c r="AA859" s="51"/>
      <c r="AB859" s="51"/>
      <c r="AC859" s="51"/>
      <c r="AD859" s="51"/>
      <c r="AE859" s="51"/>
      <c r="AF859" s="51"/>
      <c r="AG859" s="51"/>
      <c r="AH859" s="51"/>
      <c r="AI859" s="51"/>
      <c r="AJ859" s="51"/>
      <c r="AK859" s="51"/>
      <c r="AL859" s="51"/>
      <c r="AM859" s="51"/>
      <c r="AN859" s="51"/>
      <c r="AO859" s="51"/>
      <c r="AP859" s="51"/>
      <c r="AQ859" s="51"/>
      <c r="AR859" s="51"/>
      <c r="AS859" s="51"/>
      <c r="AT859" s="51"/>
      <c r="AU859" s="51"/>
      <c r="AV859" s="51"/>
      <c r="AW859" s="51"/>
      <c r="AX859" s="51"/>
      <c r="AY859" s="51"/>
      <c r="AZ859" s="51"/>
      <c r="BA859" s="51"/>
      <c r="BB859" s="51"/>
      <c r="BC859" s="51"/>
      <c r="BD859" s="51"/>
      <c r="BE859" s="51"/>
      <c r="BF859" s="51"/>
      <c r="BG859" s="51"/>
      <c r="BH859" s="51"/>
      <c r="BI859" s="51"/>
      <c r="BJ859" s="51"/>
      <c r="BK859" s="51"/>
      <c r="BL859" s="51"/>
      <c r="BM859" s="51"/>
      <c r="BN859" s="51"/>
      <c r="BO859" s="51"/>
      <c r="BP859" s="51"/>
      <c r="BQ859" s="51"/>
      <c r="BR859" s="51"/>
      <c r="BS859" s="51"/>
      <c r="BT859" s="51"/>
      <c r="BU859" s="51"/>
      <c r="BV859" s="51"/>
      <c r="BW859" s="51"/>
      <c r="BX859" s="51"/>
      <c r="BY859" s="51"/>
      <c r="BZ859" s="51"/>
      <c r="CA859" s="51"/>
      <c r="CB859" s="51"/>
      <c r="CC859" s="51"/>
      <c r="CD859" s="51"/>
      <c r="CE859" s="51"/>
      <c r="CF859" s="51"/>
      <c r="CG859" s="51"/>
      <c r="CH859" s="51"/>
      <c r="CI859" s="51"/>
      <c r="CJ859" s="51"/>
      <c r="CK859" s="51"/>
      <c r="CL859" s="51"/>
      <c r="CM859" s="51"/>
      <c r="CN859" s="51"/>
      <c r="CO859" s="51"/>
      <c r="CP859" s="51"/>
      <c r="CQ859" s="51"/>
      <c r="CR859" s="51"/>
      <c r="CS859" s="51"/>
      <c r="CT859" s="51"/>
      <c r="CU859" s="51"/>
      <c r="CV859" s="51"/>
      <c r="CW859" s="51"/>
      <c r="CX859" s="51"/>
      <c r="CY859" s="51"/>
      <c r="CZ859" s="51"/>
      <c r="DA859" s="51"/>
      <c r="DB859" s="51"/>
      <c r="DC859" s="51"/>
      <c r="DD859" s="51"/>
      <c r="DE859" s="51"/>
      <c r="DF859" s="51"/>
      <c r="DG859" s="51"/>
      <c r="DH859" s="51"/>
      <c r="DI859" s="51"/>
      <c r="DJ859" s="51"/>
      <c r="DK859" s="51"/>
      <c r="DL859" s="51"/>
      <c r="DM859" s="51"/>
      <c r="DN859" s="51"/>
      <c r="DO859" s="51"/>
      <c r="DP859" s="51"/>
      <c r="DQ859" s="51"/>
      <c r="DR859" s="51"/>
      <c r="DS859" s="51"/>
      <c r="DT859" s="51"/>
      <c r="DU859" s="51"/>
      <c r="DV859" s="51"/>
      <c r="DW859" s="51"/>
      <c r="DX859" s="51"/>
      <c r="DY859" s="51"/>
      <c r="DZ859" s="51"/>
      <c r="EA859" s="51"/>
      <c r="EB859" s="51"/>
      <c r="EC859" s="51"/>
      <c r="ED859" s="51"/>
      <c r="EE859" s="51"/>
      <c r="EF859" s="51"/>
      <c r="EG859" s="51"/>
      <c r="EH859" s="51"/>
      <c r="EI859" s="51"/>
      <c r="EJ859" s="51"/>
      <c r="EK859" s="51"/>
      <c r="EL859" s="51"/>
      <c r="EM859" s="51"/>
      <c r="EN859" s="51"/>
      <c r="EO859" s="51"/>
      <c r="EP859" s="51"/>
      <c r="EQ859" s="51"/>
      <c r="ER859" s="51"/>
      <c r="ES859" s="51"/>
      <c r="ET859" s="51"/>
      <c r="EU859" s="51"/>
      <c r="EV859" s="51"/>
      <c r="EW859" s="51"/>
      <c r="EX859" s="51"/>
      <c r="EY859" s="51"/>
      <c r="EZ859" s="51"/>
      <c r="FA859" s="51"/>
      <c r="FB859" s="51"/>
      <c r="FC859" s="51"/>
      <c r="FD859" s="51"/>
      <c r="FE859" s="51"/>
      <c r="FF859" s="51"/>
      <c r="FG859" s="51"/>
      <c r="FH859" s="51"/>
      <c r="FI859" s="51"/>
      <c r="FJ859" s="51"/>
      <c r="FK859" s="51"/>
      <c r="FL859" s="51"/>
      <c r="FM859" s="51"/>
      <c r="FN859" s="51"/>
      <c r="FO859" s="51"/>
      <c r="FP859" s="51"/>
      <c r="FQ859" s="51"/>
      <c r="FR859" s="51"/>
      <c r="FS859" s="51"/>
      <c r="FT859" s="51"/>
      <c r="FU859" s="51"/>
      <c r="FV859" s="51"/>
      <c r="FW859" s="51"/>
      <c r="FX859" s="51"/>
      <c r="FY859" s="51"/>
      <c r="FZ859" s="51"/>
      <c r="GA859" s="51"/>
      <c r="GB859" s="51"/>
      <c r="GC859" s="51"/>
      <c r="GD859" s="51"/>
      <c r="GE859" s="51"/>
      <c r="GF859" s="51"/>
      <c r="GG859" s="51"/>
      <c r="GH859" s="51"/>
      <c r="GI859" s="51"/>
      <c r="GJ859" s="51"/>
      <c r="GK859" s="51"/>
      <c r="GL859" s="51"/>
      <c r="GM859" s="51"/>
      <c r="GN859" s="51"/>
      <c r="GO859" s="51"/>
      <c r="GP859" s="51"/>
      <c r="GQ859" s="51"/>
      <c r="GR859" s="51"/>
      <c r="GS859" s="51"/>
      <c r="GT859" s="51"/>
      <c r="GU859" s="51"/>
      <c r="GV859" s="51"/>
      <c r="GW859" s="51"/>
      <c r="GX859" s="51"/>
      <c r="GY859" s="51"/>
      <c r="GZ859" s="51"/>
      <c r="HA859" s="51"/>
      <c r="HB859" s="51"/>
      <c r="HC859" s="51"/>
      <c r="HD859" s="51"/>
      <c r="HE859" s="51"/>
      <c r="HF859" s="51"/>
      <c r="HG859" s="51"/>
      <c r="HH859" s="51"/>
      <c r="HI859" s="51"/>
      <c r="HJ859" s="51"/>
      <c r="HK859" s="51"/>
      <c r="HL859" s="51"/>
      <c r="HM859" s="51"/>
      <c r="HN859" s="51"/>
      <c r="HO859" s="51"/>
      <c r="HP859" s="51"/>
      <c r="HQ859" s="51"/>
      <c r="HR859" s="51"/>
      <c r="HS859" s="51"/>
      <c r="HT859" s="51"/>
      <c r="HU859" s="51"/>
      <c r="HV859" s="51"/>
      <c r="HW859" s="51"/>
      <c r="HX859" s="51"/>
      <c r="HY859" s="51"/>
      <c r="HZ859" s="51"/>
      <c r="IA859" s="51"/>
      <c r="IB859" s="51"/>
      <c r="IC859" s="51"/>
      <c r="ID859" s="51"/>
      <c r="IE859" s="51"/>
      <c r="IF859" s="51"/>
      <c r="IG859" s="51"/>
      <c r="IH859" s="51"/>
      <c r="II859" s="51"/>
      <c r="IJ859" s="51"/>
      <c r="IK859" s="51"/>
      <c r="IL859" s="51"/>
      <c r="IM859" s="51"/>
      <c r="IN859" s="51"/>
      <c r="IO859" s="51"/>
      <c r="IP859" s="51"/>
      <c r="IQ859" s="51"/>
      <c r="IR859" s="51"/>
      <c r="IS859" s="51"/>
      <c r="IT859" s="51"/>
      <c r="IU859" s="51"/>
      <c r="IV859" s="49"/>
    </row>
    <row r="860" spans="1:10" s="33" customFormat="1" ht="16.5" customHeight="1">
      <c r="A860" s="48" t="s">
        <v>3</v>
      </c>
      <c r="B860" s="48"/>
      <c r="C860" s="48"/>
      <c r="D860" s="48"/>
      <c r="E860" s="32"/>
      <c r="F860" s="32"/>
      <c r="G860" s="32"/>
      <c r="H860" s="32"/>
      <c r="I860" s="32"/>
      <c r="J860" s="32"/>
    </row>
    <row r="861" spans="1:10" ht="15">
      <c r="A861" s="47" t="s">
        <v>226</v>
      </c>
      <c r="B861" s="47"/>
      <c r="C861" s="47"/>
      <c r="D861" s="47"/>
      <c r="E861" s="1"/>
      <c r="F861" s="1"/>
      <c r="G861" s="1"/>
      <c r="H861" s="1"/>
      <c r="I861" s="1"/>
      <c r="J861" s="1"/>
    </row>
    <row r="862" spans="1:10" s="33" customFormat="1" ht="28.5">
      <c r="A862" s="31"/>
      <c r="B862" s="14" t="s">
        <v>5</v>
      </c>
      <c r="C862" s="30" t="s">
        <v>220</v>
      </c>
      <c r="D862" s="15" t="s">
        <v>6</v>
      </c>
      <c r="E862" s="32"/>
      <c r="F862" s="32"/>
      <c r="G862" s="32"/>
      <c r="H862" s="32"/>
      <c r="I862" s="32"/>
      <c r="J862" s="32"/>
    </row>
    <row r="863" spans="1:4" s="33" customFormat="1" ht="13.5" customHeight="1">
      <c r="A863" s="34" t="s">
        <v>52</v>
      </c>
      <c r="B863" s="34" t="s">
        <v>171</v>
      </c>
      <c r="C863" s="4" t="s">
        <v>10</v>
      </c>
      <c r="D863" s="18">
        <v>270.88</v>
      </c>
    </row>
    <row r="864" spans="1:256" s="33" customFormat="1" ht="13.5" customHeight="1">
      <c r="A864" s="4"/>
      <c r="B864" s="4"/>
      <c r="C864" s="4" t="s">
        <v>11</v>
      </c>
      <c r="D864" s="4">
        <v>0</v>
      </c>
      <c r="E864" s="4"/>
      <c r="F864" s="4"/>
      <c r="G864" s="4"/>
      <c r="H864" s="4"/>
      <c r="I864" s="4"/>
      <c r="J864" s="4"/>
      <c r="K864" s="4"/>
      <c r="L864" s="4" t="s">
        <v>11</v>
      </c>
      <c r="M864" s="4" t="s">
        <v>11</v>
      </c>
      <c r="N864" s="4" t="s">
        <v>11</v>
      </c>
      <c r="O864" s="4" t="s">
        <v>11</v>
      </c>
      <c r="P864" s="4" t="s">
        <v>11</v>
      </c>
      <c r="Q864" s="4" t="s">
        <v>11</v>
      </c>
      <c r="R864" s="4" t="s">
        <v>11</v>
      </c>
      <c r="S864" s="4" t="s">
        <v>11</v>
      </c>
      <c r="T864" s="4" t="s">
        <v>11</v>
      </c>
      <c r="U864" s="4" t="s">
        <v>11</v>
      </c>
      <c r="V864" s="4" t="s">
        <v>11</v>
      </c>
      <c r="W864" s="4" t="s">
        <v>11</v>
      </c>
      <c r="X864" s="4" t="s">
        <v>11</v>
      </c>
      <c r="Y864" s="4" t="s">
        <v>11</v>
      </c>
      <c r="Z864" s="4" t="s">
        <v>11</v>
      </c>
      <c r="AA864" s="4" t="s">
        <v>11</v>
      </c>
      <c r="AB864" s="4" t="s">
        <v>11</v>
      </c>
      <c r="AC864" s="4" t="s">
        <v>11</v>
      </c>
      <c r="AD864" s="4" t="s">
        <v>11</v>
      </c>
      <c r="AE864" s="4" t="s">
        <v>11</v>
      </c>
      <c r="AF864" s="4" t="s">
        <v>11</v>
      </c>
      <c r="AG864" s="4" t="s">
        <v>11</v>
      </c>
      <c r="AH864" s="4" t="s">
        <v>11</v>
      </c>
      <c r="AI864" s="4" t="s">
        <v>11</v>
      </c>
      <c r="AJ864" s="4" t="s">
        <v>11</v>
      </c>
      <c r="AK864" s="4" t="s">
        <v>11</v>
      </c>
      <c r="AL864" s="4" t="s">
        <v>11</v>
      </c>
      <c r="AM864" s="4" t="s">
        <v>11</v>
      </c>
      <c r="AN864" s="4" t="s">
        <v>11</v>
      </c>
      <c r="AO864" s="4" t="s">
        <v>11</v>
      </c>
      <c r="AP864" s="4" t="s">
        <v>11</v>
      </c>
      <c r="AQ864" s="4" t="s">
        <v>11</v>
      </c>
      <c r="AR864" s="4" t="s">
        <v>11</v>
      </c>
      <c r="AS864" s="4" t="s">
        <v>11</v>
      </c>
      <c r="AT864" s="4" t="s">
        <v>11</v>
      </c>
      <c r="AU864" s="4" t="s">
        <v>11</v>
      </c>
      <c r="AV864" s="4" t="s">
        <v>11</v>
      </c>
      <c r="AW864" s="4" t="s">
        <v>11</v>
      </c>
      <c r="AX864" s="4" t="s">
        <v>11</v>
      </c>
      <c r="AY864" s="4" t="s">
        <v>11</v>
      </c>
      <c r="AZ864" s="4" t="s">
        <v>11</v>
      </c>
      <c r="BA864" s="4" t="s">
        <v>11</v>
      </c>
      <c r="BB864" s="4" t="s">
        <v>11</v>
      </c>
      <c r="BC864" s="4" t="s">
        <v>11</v>
      </c>
      <c r="BD864" s="4" t="s">
        <v>11</v>
      </c>
      <c r="BE864" s="4" t="s">
        <v>11</v>
      </c>
      <c r="BF864" s="4" t="s">
        <v>11</v>
      </c>
      <c r="BG864" s="4" t="s">
        <v>11</v>
      </c>
      <c r="BH864" s="4" t="s">
        <v>11</v>
      </c>
      <c r="BI864" s="4" t="s">
        <v>11</v>
      </c>
      <c r="BJ864" s="4" t="s">
        <v>11</v>
      </c>
      <c r="BK864" s="4" t="s">
        <v>11</v>
      </c>
      <c r="BL864" s="4" t="s">
        <v>11</v>
      </c>
      <c r="BM864" s="4" t="s">
        <v>11</v>
      </c>
      <c r="BN864" s="4" t="s">
        <v>11</v>
      </c>
      <c r="BO864" s="4" t="s">
        <v>11</v>
      </c>
      <c r="BP864" s="4" t="s">
        <v>11</v>
      </c>
      <c r="BQ864" s="4" t="s">
        <v>11</v>
      </c>
      <c r="BR864" s="4" t="s">
        <v>11</v>
      </c>
      <c r="BS864" s="4" t="s">
        <v>11</v>
      </c>
      <c r="BT864" s="4" t="s">
        <v>11</v>
      </c>
      <c r="BU864" s="4" t="s">
        <v>11</v>
      </c>
      <c r="BV864" s="4" t="s">
        <v>11</v>
      </c>
      <c r="BW864" s="4" t="s">
        <v>11</v>
      </c>
      <c r="BX864" s="4" t="s">
        <v>11</v>
      </c>
      <c r="BY864" s="4" t="s">
        <v>11</v>
      </c>
      <c r="BZ864" s="4" t="s">
        <v>11</v>
      </c>
      <c r="CA864" s="4" t="s">
        <v>11</v>
      </c>
      <c r="CB864" s="4" t="s">
        <v>11</v>
      </c>
      <c r="CC864" s="4" t="s">
        <v>11</v>
      </c>
      <c r="CD864" s="4" t="s">
        <v>11</v>
      </c>
      <c r="CE864" s="4" t="s">
        <v>11</v>
      </c>
      <c r="CF864" s="4" t="s">
        <v>11</v>
      </c>
      <c r="CG864" s="4" t="s">
        <v>11</v>
      </c>
      <c r="CH864" s="4" t="s">
        <v>11</v>
      </c>
      <c r="CI864" s="4" t="s">
        <v>11</v>
      </c>
      <c r="CJ864" s="4" t="s">
        <v>11</v>
      </c>
      <c r="CK864" s="4" t="s">
        <v>11</v>
      </c>
      <c r="CL864" s="4" t="s">
        <v>11</v>
      </c>
      <c r="CM864" s="4" t="s">
        <v>11</v>
      </c>
      <c r="CN864" s="4" t="s">
        <v>11</v>
      </c>
      <c r="CO864" s="4" t="s">
        <v>11</v>
      </c>
      <c r="CP864" s="4" t="s">
        <v>11</v>
      </c>
      <c r="CQ864" s="4" t="s">
        <v>11</v>
      </c>
      <c r="CR864" s="4" t="s">
        <v>11</v>
      </c>
      <c r="CS864" s="4" t="s">
        <v>11</v>
      </c>
      <c r="CT864" s="4" t="s">
        <v>11</v>
      </c>
      <c r="CU864" s="4" t="s">
        <v>11</v>
      </c>
      <c r="CV864" s="4" t="s">
        <v>11</v>
      </c>
      <c r="CW864" s="4" t="s">
        <v>11</v>
      </c>
      <c r="CX864" s="4" t="s">
        <v>11</v>
      </c>
      <c r="CY864" s="4" t="s">
        <v>11</v>
      </c>
      <c r="CZ864" s="4" t="s">
        <v>11</v>
      </c>
      <c r="DA864" s="4" t="s">
        <v>11</v>
      </c>
      <c r="DB864" s="4" t="s">
        <v>11</v>
      </c>
      <c r="DC864" s="4" t="s">
        <v>11</v>
      </c>
      <c r="DD864" s="4" t="s">
        <v>11</v>
      </c>
      <c r="DE864" s="4" t="s">
        <v>11</v>
      </c>
      <c r="DF864" s="4" t="s">
        <v>11</v>
      </c>
      <c r="DG864" s="4" t="s">
        <v>11</v>
      </c>
      <c r="DH864" s="4" t="s">
        <v>11</v>
      </c>
      <c r="DI864" s="4" t="s">
        <v>11</v>
      </c>
      <c r="DJ864" s="4" t="s">
        <v>11</v>
      </c>
      <c r="DK864" s="4" t="s">
        <v>11</v>
      </c>
      <c r="DL864" s="4" t="s">
        <v>11</v>
      </c>
      <c r="DM864" s="4" t="s">
        <v>11</v>
      </c>
      <c r="DN864" s="4" t="s">
        <v>11</v>
      </c>
      <c r="DO864" s="4" t="s">
        <v>11</v>
      </c>
      <c r="DP864" s="4" t="s">
        <v>11</v>
      </c>
      <c r="DQ864" s="4" t="s">
        <v>11</v>
      </c>
      <c r="DR864" s="4" t="s">
        <v>11</v>
      </c>
      <c r="DS864" s="4" t="s">
        <v>11</v>
      </c>
      <c r="DT864" s="4" t="s">
        <v>11</v>
      </c>
      <c r="DU864" s="4" t="s">
        <v>11</v>
      </c>
      <c r="DV864" s="4" t="s">
        <v>11</v>
      </c>
      <c r="DW864" s="4" t="s">
        <v>11</v>
      </c>
      <c r="DX864" s="4" t="s">
        <v>11</v>
      </c>
      <c r="DY864" s="4" t="s">
        <v>11</v>
      </c>
      <c r="DZ864" s="4" t="s">
        <v>11</v>
      </c>
      <c r="EA864" s="4" t="s">
        <v>11</v>
      </c>
      <c r="EB864" s="4" t="s">
        <v>11</v>
      </c>
      <c r="EC864" s="4" t="s">
        <v>11</v>
      </c>
      <c r="ED864" s="4" t="s">
        <v>11</v>
      </c>
      <c r="EE864" s="4" t="s">
        <v>11</v>
      </c>
      <c r="EF864" s="4" t="s">
        <v>11</v>
      </c>
      <c r="EG864" s="4" t="s">
        <v>11</v>
      </c>
      <c r="EH864" s="4" t="s">
        <v>11</v>
      </c>
      <c r="EI864" s="4" t="s">
        <v>11</v>
      </c>
      <c r="EJ864" s="4" t="s">
        <v>11</v>
      </c>
      <c r="EK864" s="4" t="s">
        <v>11</v>
      </c>
      <c r="EL864" s="4" t="s">
        <v>11</v>
      </c>
      <c r="EM864" s="4" t="s">
        <v>11</v>
      </c>
      <c r="EN864" s="4" t="s">
        <v>11</v>
      </c>
      <c r="EO864" s="4" t="s">
        <v>11</v>
      </c>
      <c r="EP864" s="4" t="s">
        <v>11</v>
      </c>
      <c r="EQ864" s="4" t="s">
        <v>11</v>
      </c>
      <c r="ER864" s="4" t="s">
        <v>11</v>
      </c>
      <c r="ES864" s="4" t="s">
        <v>11</v>
      </c>
      <c r="ET864" s="4" t="s">
        <v>11</v>
      </c>
      <c r="EU864" s="4" t="s">
        <v>11</v>
      </c>
      <c r="EV864" s="4" t="s">
        <v>11</v>
      </c>
      <c r="EW864" s="4" t="s">
        <v>11</v>
      </c>
      <c r="EX864" s="4" t="s">
        <v>11</v>
      </c>
      <c r="EY864" s="4" t="s">
        <v>11</v>
      </c>
      <c r="EZ864" s="4" t="s">
        <v>11</v>
      </c>
      <c r="FA864" s="4" t="s">
        <v>11</v>
      </c>
      <c r="FB864" s="4" t="s">
        <v>11</v>
      </c>
      <c r="FC864" s="4" t="s">
        <v>11</v>
      </c>
      <c r="FD864" s="4" t="s">
        <v>11</v>
      </c>
      <c r="FE864" s="4" t="s">
        <v>11</v>
      </c>
      <c r="FF864" s="4" t="s">
        <v>11</v>
      </c>
      <c r="FG864" s="4" t="s">
        <v>11</v>
      </c>
      <c r="FH864" s="4" t="s">
        <v>11</v>
      </c>
      <c r="FI864" s="4" t="s">
        <v>11</v>
      </c>
      <c r="FJ864" s="4" t="s">
        <v>11</v>
      </c>
      <c r="FK864" s="4" t="s">
        <v>11</v>
      </c>
      <c r="FL864" s="4" t="s">
        <v>11</v>
      </c>
      <c r="FM864" s="4" t="s">
        <v>11</v>
      </c>
      <c r="FN864" s="4" t="s">
        <v>11</v>
      </c>
      <c r="FO864" s="4" t="s">
        <v>11</v>
      </c>
      <c r="FP864" s="4" t="s">
        <v>11</v>
      </c>
      <c r="FQ864" s="4" t="s">
        <v>11</v>
      </c>
      <c r="FR864" s="4" t="s">
        <v>11</v>
      </c>
      <c r="FS864" s="4" t="s">
        <v>11</v>
      </c>
      <c r="FT864" s="4" t="s">
        <v>11</v>
      </c>
      <c r="FU864" s="4" t="s">
        <v>11</v>
      </c>
      <c r="FV864" s="4" t="s">
        <v>11</v>
      </c>
      <c r="FW864" s="4" t="s">
        <v>11</v>
      </c>
      <c r="FX864" s="4" t="s">
        <v>11</v>
      </c>
      <c r="FY864" s="4" t="s">
        <v>11</v>
      </c>
      <c r="FZ864" s="4" t="s">
        <v>11</v>
      </c>
      <c r="GA864" s="4" t="s">
        <v>11</v>
      </c>
      <c r="GB864" s="4" t="s">
        <v>11</v>
      </c>
      <c r="GC864" s="4" t="s">
        <v>11</v>
      </c>
      <c r="GD864" s="4" t="s">
        <v>11</v>
      </c>
      <c r="GE864" s="4" t="s">
        <v>11</v>
      </c>
      <c r="GF864" s="4" t="s">
        <v>11</v>
      </c>
      <c r="GG864" s="4" t="s">
        <v>11</v>
      </c>
      <c r="GH864" s="4" t="s">
        <v>11</v>
      </c>
      <c r="GI864" s="4" t="s">
        <v>11</v>
      </c>
      <c r="GJ864" s="4" t="s">
        <v>11</v>
      </c>
      <c r="GK864" s="4" t="s">
        <v>11</v>
      </c>
      <c r="GL864" s="4" t="s">
        <v>11</v>
      </c>
      <c r="GM864" s="4" t="s">
        <v>11</v>
      </c>
      <c r="GN864" s="4" t="s">
        <v>11</v>
      </c>
      <c r="GO864" s="4" t="s">
        <v>11</v>
      </c>
      <c r="GP864" s="4" t="s">
        <v>11</v>
      </c>
      <c r="GQ864" s="4" t="s">
        <v>11</v>
      </c>
      <c r="GR864" s="4" t="s">
        <v>11</v>
      </c>
      <c r="GS864" s="4" t="s">
        <v>11</v>
      </c>
      <c r="GT864" s="4" t="s">
        <v>11</v>
      </c>
      <c r="GU864" s="4" t="s">
        <v>11</v>
      </c>
      <c r="GV864" s="4" t="s">
        <v>11</v>
      </c>
      <c r="GW864" s="4" t="s">
        <v>11</v>
      </c>
      <c r="GX864" s="4" t="s">
        <v>11</v>
      </c>
      <c r="GY864" s="4" t="s">
        <v>11</v>
      </c>
      <c r="GZ864" s="4" t="s">
        <v>11</v>
      </c>
      <c r="HA864" s="4" t="s">
        <v>11</v>
      </c>
      <c r="HB864" s="4" t="s">
        <v>11</v>
      </c>
      <c r="HC864" s="4" t="s">
        <v>11</v>
      </c>
      <c r="HD864" s="4" t="s">
        <v>11</v>
      </c>
      <c r="HE864" s="4" t="s">
        <v>11</v>
      </c>
      <c r="HF864" s="4" t="s">
        <v>11</v>
      </c>
      <c r="HG864" s="4" t="s">
        <v>11</v>
      </c>
      <c r="HH864" s="4" t="s">
        <v>11</v>
      </c>
      <c r="HI864" s="4" t="s">
        <v>11</v>
      </c>
      <c r="HJ864" s="4" t="s">
        <v>11</v>
      </c>
      <c r="HK864" s="4" t="s">
        <v>11</v>
      </c>
      <c r="HL864" s="4" t="s">
        <v>11</v>
      </c>
      <c r="HM864" s="4" t="s">
        <v>11</v>
      </c>
      <c r="HN864" s="4" t="s">
        <v>11</v>
      </c>
      <c r="HO864" s="4" t="s">
        <v>11</v>
      </c>
      <c r="HP864" s="4" t="s">
        <v>11</v>
      </c>
      <c r="HQ864" s="4" t="s">
        <v>11</v>
      </c>
      <c r="HR864" s="4" t="s">
        <v>11</v>
      </c>
      <c r="HS864" s="4" t="s">
        <v>11</v>
      </c>
      <c r="HT864" s="4" t="s">
        <v>11</v>
      </c>
      <c r="HU864" s="4" t="s">
        <v>11</v>
      </c>
      <c r="HV864" s="4" t="s">
        <v>11</v>
      </c>
      <c r="HW864" s="4" t="s">
        <v>11</v>
      </c>
      <c r="HX864" s="4" t="s">
        <v>11</v>
      </c>
      <c r="HY864" s="4" t="s">
        <v>11</v>
      </c>
      <c r="HZ864" s="4" t="s">
        <v>11</v>
      </c>
      <c r="IA864" s="4" t="s">
        <v>11</v>
      </c>
      <c r="IB864" s="4" t="s">
        <v>11</v>
      </c>
      <c r="IC864" s="4" t="s">
        <v>11</v>
      </c>
      <c r="ID864" s="4" t="s">
        <v>11</v>
      </c>
      <c r="IE864" s="4" t="s">
        <v>11</v>
      </c>
      <c r="IF864" s="4" t="s">
        <v>11</v>
      </c>
      <c r="IG864" s="4" t="s">
        <v>11</v>
      </c>
      <c r="IH864" s="4" t="s">
        <v>11</v>
      </c>
      <c r="II864" s="4" t="s">
        <v>11</v>
      </c>
      <c r="IJ864" s="4" t="s">
        <v>11</v>
      </c>
      <c r="IK864" s="4" t="s">
        <v>11</v>
      </c>
      <c r="IL864" s="4" t="s">
        <v>11</v>
      </c>
      <c r="IM864" s="4" t="s">
        <v>11</v>
      </c>
      <c r="IN864" s="4" t="s">
        <v>11</v>
      </c>
      <c r="IO864" s="4" t="s">
        <v>11</v>
      </c>
      <c r="IP864" s="4" t="s">
        <v>11</v>
      </c>
      <c r="IQ864" s="4" t="s">
        <v>11</v>
      </c>
      <c r="IR864" s="4" t="s">
        <v>11</v>
      </c>
      <c r="IS864" s="4" t="s">
        <v>11</v>
      </c>
      <c r="IT864" s="4" t="s">
        <v>11</v>
      </c>
      <c r="IU864" s="4" t="s">
        <v>11</v>
      </c>
      <c r="IV864" s="4" t="s">
        <v>11</v>
      </c>
    </row>
    <row r="865" spans="1:4" s="33" customFormat="1" ht="28.5">
      <c r="A865" s="34"/>
      <c r="B865" s="34"/>
      <c r="C865" s="5" t="s">
        <v>7</v>
      </c>
      <c r="D865" s="18">
        <v>0</v>
      </c>
    </row>
    <row r="866" spans="1:4" s="33" customFormat="1" ht="28.5">
      <c r="A866" s="34"/>
      <c r="B866" s="34"/>
      <c r="C866" s="5" t="s">
        <v>96</v>
      </c>
      <c r="D866" s="18">
        <v>0</v>
      </c>
    </row>
    <row r="867" spans="1:4" s="33" customFormat="1" ht="28.5">
      <c r="A867" s="34"/>
      <c r="B867" s="34"/>
      <c r="C867" s="5" t="s">
        <v>124</v>
      </c>
      <c r="D867" s="18">
        <v>2382.5</v>
      </c>
    </row>
    <row r="868" spans="1:4" s="37" customFormat="1" ht="15.75">
      <c r="A868" s="36"/>
      <c r="B868" s="36"/>
      <c r="C868" s="19" t="s">
        <v>9</v>
      </c>
      <c r="D868" s="17">
        <f>SUM(D863:D867)</f>
        <v>2653.38</v>
      </c>
    </row>
    <row r="869" spans="1:6" s="37" customFormat="1" ht="15.75">
      <c r="A869" s="52" t="s">
        <v>227</v>
      </c>
      <c r="B869" s="52"/>
      <c r="C869" s="52"/>
      <c r="D869" s="17">
        <v>5459.94</v>
      </c>
      <c r="F869" s="17"/>
    </row>
    <row r="870" spans="1:4" s="37" customFormat="1" ht="15.75">
      <c r="A870" s="52" t="s">
        <v>228</v>
      </c>
      <c r="B870" s="52"/>
      <c r="C870" s="52"/>
      <c r="D870" s="17">
        <f>SUM(D869-D868)</f>
        <v>2806.5599999999995</v>
      </c>
    </row>
    <row r="871" spans="1:7" s="37" customFormat="1" ht="15.75">
      <c r="A871" s="52" t="s">
        <v>229</v>
      </c>
      <c r="B871" s="52"/>
      <c r="C871" s="52"/>
      <c r="D871" s="17">
        <v>6000.56</v>
      </c>
      <c r="G871" s="17"/>
    </row>
    <row r="872" spans="1:256" s="53" customFormat="1" ht="15.75" customHeight="1">
      <c r="A872" s="50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  <c r="AA872" s="51"/>
      <c r="AB872" s="51"/>
      <c r="AC872" s="51"/>
      <c r="AD872" s="51"/>
      <c r="AE872" s="51"/>
      <c r="AF872" s="51"/>
      <c r="AG872" s="51"/>
      <c r="AH872" s="51"/>
      <c r="AI872" s="51"/>
      <c r="AJ872" s="51"/>
      <c r="AK872" s="51"/>
      <c r="AL872" s="51"/>
      <c r="AM872" s="51"/>
      <c r="AN872" s="51"/>
      <c r="AO872" s="51"/>
      <c r="AP872" s="51"/>
      <c r="AQ872" s="51"/>
      <c r="AR872" s="51"/>
      <c r="AS872" s="51"/>
      <c r="AT872" s="51"/>
      <c r="AU872" s="51"/>
      <c r="AV872" s="51"/>
      <c r="AW872" s="51"/>
      <c r="AX872" s="51"/>
      <c r="AY872" s="51"/>
      <c r="AZ872" s="51"/>
      <c r="BA872" s="51"/>
      <c r="BB872" s="51"/>
      <c r="BC872" s="51"/>
      <c r="BD872" s="51"/>
      <c r="BE872" s="51"/>
      <c r="BF872" s="51"/>
      <c r="BG872" s="51"/>
      <c r="BH872" s="51"/>
      <c r="BI872" s="51"/>
      <c r="BJ872" s="51"/>
      <c r="BK872" s="51"/>
      <c r="BL872" s="51"/>
      <c r="BM872" s="51"/>
      <c r="BN872" s="51"/>
      <c r="BO872" s="51"/>
      <c r="BP872" s="51"/>
      <c r="BQ872" s="51"/>
      <c r="BR872" s="51"/>
      <c r="BS872" s="51"/>
      <c r="BT872" s="51"/>
      <c r="BU872" s="51"/>
      <c r="BV872" s="51"/>
      <c r="BW872" s="51"/>
      <c r="BX872" s="51"/>
      <c r="BY872" s="51"/>
      <c r="BZ872" s="51"/>
      <c r="CA872" s="51"/>
      <c r="CB872" s="51"/>
      <c r="CC872" s="51"/>
      <c r="CD872" s="51"/>
      <c r="CE872" s="51"/>
      <c r="CF872" s="51"/>
      <c r="CG872" s="51"/>
      <c r="CH872" s="51"/>
      <c r="CI872" s="51"/>
      <c r="CJ872" s="51"/>
      <c r="CK872" s="51"/>
      <c r="CL872" s="51"/>
      <c r="CM872" s="51"/>
      <c r="CN872" s="51"/>
      <c r="CO872" s="51"/>
      <c r="CP872" s="51"/>
      <c r="CQ872" s="51"/>
      <c r="CR872" s="51"/>
      <c r="CS872" s="51"/>
      <c r="CT872" s="51"/>
      <c r="CU872" s="51"/>
      <c r="CV872" s="51"/>
      <c r="CW872" s="51"/>
      <c r="CX872" s="51"/>
      <c r="CY872" s="51"/>
      <c r="CZ872" s="51"/>
      <c r="DA872" s="51"/>
      <c r="DB872" s="51"/>
      <c r="DC872" s="51"/>
      <c r="DD872" s="51"/>
      <c r="DE872" s="51"/>
      <c r="DF872" s="51"/>
      <c r="DG872" s="51"/>
      <c r="DH872" s="51"/>
      <c r="DI872" s="51"/>
      <c r="DJ872" s="51"/>
      <c r="DK872" s="51"/>
      <c r="DL872" s="51"/>
      <c r="DM872" s="51"/>
      <c r="DN872" s="51"/>
      <c r="DO872" s="51"/>
      <c r="DP872" s="51"/>
      <c r="DQ872" s="51"/>
      <c r="DR872" s="51"/>
      <c r="DS872" s="51"/>
      <c r="DT872" s="51"/>
      <c r="DU872" s="51"/>
      <c r="DV872" s="51"/>
      <c r="DW872" s="51"/>
      <c r="DX872" s="51"/>
      <c r="DY872" s="51"/>
      <c r="DZ872" s="51"/>
      <c r="EA872" s="51"/>
      <c r="EB872" s="51"/>
      <c r="EC872" s="51"/>
      <c r="ED872" s="51"/>
      <c r="EE872" s="51"/>
      <c r="EF872" s="51"/>
      <c r="EG872" s="51"/>
      <c r="EH872" s="51"/>
      <c r="EI872" s="51"/>
      <c r="EJ872" s="51"/>
      <c r="EK872" s="51"/>
      <c r="EL872" s="51"/>
      <c r="EM872" s="51"/>
      <c r="EN872" s="51"/>
      <c r="EO872" s="51"/>
      <c r="EP872" s="51"/>
      <c r="EQ872" s="51"/>
      <c r="ER872" s="51"/>
      <c r="ES872" s="51"/>
      <c r="ET872" s="51"/>
      <c r="EU872" s="51"/>
      <c r="EV872" s="51"/>
      <c r="EW872" s="51"/>
      <c r="EX872" s="51"/>
      <c r="EY872" s="51"/>
      <c r="EZ872" s="51"/>
      <c r="FA872" s="51"/>
      <c r="FB872" s="51"/>
      <c r="FC872" s="51"/>
      <c r="FD872" s="51"/>
      <c r="FE872" s="51"/>
      <c r="FF872" s="51"/>
      <c r="FG872" s="51"/>
      <c r="FH872" s="51"/>
      <c r="FI872" s="51"/>
      <c r="FJ872" s="51"/>
      <c r="FK872" s="51"/>
      <c r="FL872" s="51"/>
      <c r="FM872" s="51"/>
      <c r="FN872" s="51"/>
      <c r="FO872" s="51"/>
      <c r="FP872" s="51"/>
      <c r="FQ872" s="51"/>
      <c r="FR872" s="51"/>
      <c r="FS872" s="51"/>
      <c r="FT872" s="51"/>
      <c r="FU872" s="51"/>
      <c r="FV872" s="51"/>
      <c r="FW872" s="51"/>
      <c r="FX872" s="51"/>
      <c r="FY872" s="51"/>
      <c r="FZ872" s="51"/>
      <c r="GA872" s="51"/>
      <c r="GB872" s="51"/>
      <c r="GC872" s="51"/>
      <c r="GD872" s="51"/>
      <c r="GE872" s="51"/>
      <c r="GF872" s="51"/>
      <c r="GG872" s="51"/>
      <c r="GH872" s="51"/>
      <c r="GI872" s="51"/>
      <c r="GJ872" s="51"/>
      <c r="GK872" s="51"/>
      <c r="GL872" s="51"/>
      <c r="GM872" s="51"/>
      <c r="GN872" s="51"/>
      <c r="GO872" s="51"/>
      <c r="GP872" s="51"/>
      <c r="GQ872" s="51"/>
      <c r="GR872" s="51"/>
      <c r="GS872" s="51"/>
      <c r="GT872" s="51"/>
      <c r="GU872" s="51"/>
      <c r="GV872" s="51"/>
      <c r="GW872" s="51"/>
      <c r="GX872" s="51"/>
      <c r="GY872" s="51"/>
      <c r="GZ872" s="51"/>
      <c r="HA872" s="51"/>
      <c r="HB872" s="51"/>
      <c r="HC872" s="51"/>
      <c r="HD872" s="51"/>
      <c r="HE872" s="51"/>
      <c r="HF872" s="51"/>
      <c r="HG872" s="51"/>
      <c r="HH872" s="51"/>
      <c r="HI872" s="51"/>
      <c r="HJ872" s="51"/>
      <c r="HK872" s="51"/>
      <c r="HL872" s="51"/>
      <c r="HM872" s="51"/>
      <c r="HN872" s="51"/>
      <c r="HO872" s="51"/>
      <c r="HP872" s="51"/>
      <c r="HQ872" s="51"/>
      <c r="HR872" s="51"/>
      <c r="HS872" s="51"/>
      <c r="HT872" s="51"/>
      <c r="HU872" s="51"/>
      <c r="HV872" s="51"/>
      <c r="HW872" s="51"/>
      <c r="HX872" s="51"/>
      <c r="HY872" s="51"/>
      <c r="HZ872" s="51"/>
      <c r="IA872" s="51"/>
      <c r="IB872" s="51"/>
      <c r="IC872" s="51"/>
      <c r="ID872" s="51"/>
      <c r="IE872" s="51"/>
      <c r="IF872" s="51"/>
      <c r="IG872" s="51"/>
      <c r="IH872" s="51"/>
      <c r="II872" s="51"/>
      <c r="IJ872" s="51"/>
      <c r="IK872" s="51"/>
      <c r="IL872" s="51"/>
      <c r="IM872" s="51"/>
      <c r="IN872" s="51"/>
      <c r="IO872" s="51"/>
      <c r="IP872" s="51"/>
      <c r="IQ872" s="51"/>
      <c r="IR872" s="51"/>
      <c r="IS872" s="51"/>
      <c r="IT872" s="51"/>
      <c r="IU872" s="51"/>
      <c r="IV872" s="49"/>
    </row>
    <row r="873" spans="1:10" s="33" customFormat="1" ht="16.5" customHeight="1">
      <c r="A873" s="48" t="s">
        <v>3</v>
      </c>
      <c r="B873" s="48"/>
      <c r="C873" s="48"/>
      <c r="D873" s="48"/>
      <c r="E873" s="32"/>
      <c r="F873" s="32"/>
      <c r="G873" s="32"/>
      <c r="H873" s="32"/>
      <c r="I873" s="32"/>
      <c r="J873" s="32"/>
    </row>
    <row r="874" spans="1:10" ht="15">
      <c r="A874" s="47" t="s">
        <v>226</v>
      </c>
      <c r="B874" s="47"/>
      <c r="C874" s="47"/>
      <c r="D874" s="47"/>
      <c r="E874" s="1"/>
      <c r="F874" s="1"/>
      <c r="G874" s="1"/>
      <c r="H874" s="1"/>
      <c r="I874" s="1"/>
      <c r="J874" s="1"/>
    </row>
    <row r="875" spans="1:10" s="33" customFormat="1" ht="28.5">
      <c r="A875" s="31"/>
      <c r="B875" s="14" t="s">
        <v>5</v>
      </c>
      <c r="C875" s="30" t="s">
        <v>220</v>
      </c>
      <c r="D875" s="15" t="s">
        <v>6</v>
      </c>
      <c r="E875" s="32"/>
      <c r="F875" s="32"/>
      <c r="G875" s="32"/>
      <c r="H875" s="32"/>
      <c r="I875" s="32"/>
      <c r="J875" s="32"/>
    </row>
    <row r="876" spans="1:4" s="33" customFormat="1" ht="13.5" customHeight="1">
      <c r="A876" s="34" t="s">
        <v>54</v>
      </c>
      <c r="B876" s="34" t="s">
        <v>172</v>
      </c>
      <c r="C876" s="4" t="s">
        <v>10</v>
      </c>
      <c r="D876" s="18">
        <v>270.88</v>
      </c>
    </row>
    <row r="877" spans="1:4" s="33" customFormat="1" ht="28.5">
      <c r="A877" s="34"/>
      <c r="B877" s="34"/>
      <c r="C877" s="4" t="s">
        <v>11</v>
      </c>
      <c r="D877" s="18">
        <v>0</v>
      </c>
    </row>
    <row r="878" spans="1:4" s="33" customFormat="1" ht="28.5">
      <c r="A878" s="34"/>
      <c r="B878" s="34"/>
      <c r="C878" s="5" t="s">
        <v>7</v>
      </c>
      <c r="D878" s="18">
        <v>5795.18</v>
      </c>
    </row>
    <row r="879" spans="1:4" s="33" customFormat="1" ht="28.5">
      <c r="A879" s="34"/>
      <c r="B879" s="34"/>
      <c r="C879" s="5" t="s">
        <v>96</v>
      </c>
      <c r="D879" s="18">
        <v>0</v>
      </c>
    </row>
    <row r="880" spans="1:4" s="33" customFormat="1" ht="28.5">
      <c r="A880" s="34"/>
      <c r="B880" s="34"/>
      <c r="C880" s="5" t="s">
        <v>124</v>
      </c>
      <c r="D880" s="18">
        <v>3605</v>
      </c>
    </row>
    <row r="881" spans="1:4" s="37" customFormat="1" ht="15.75">
      <c r="A881" s="36"/>
      <c r="B881" s="36"/>
      <c r="C881" s="19" t="s">
        <v>9</v>
      </c>
      <c r="D881" s="17">
        <f>SUM(D876:D880)</f>
        <v>9671.060000000001</v>
      </c>
    </row>
    <row r="882" spans="1:6" s="37" customFormat="1" ht="15.75">
      <c r="A882" s="52" t="s">
        <v>227</v>
      </c>
      <c r="B882" s="52"/>
      <c r="C882" s="52"/>
      <c r="D882" s="17">
        <v>23931.61</v>
      </c>
      <c r="F882" s="17"/>
    </row>
    <row r="883" spans="1:4" s="37" customFormat="1" ht="15.75">
      <c r="A883" s="52" t="s">
        <v>228</v>
      </c>
      <c r="B883" s="52"/>
      <c r="C883" s="52"/>
      <c r="D883" s="17">
        <f>SUM(D882-D881)</f>
        <v>14260.55</v>
      </c>
    </row>
    <row r="884" spans="1:4" s="37" customFormat="1" ht="15.75">
      <c r="A884" s="52" t="s">
        <v>229</v>
      </c>
      <c r="B884" s="52"/>
      <c r="C884" s="52"/>
      <c r="D884" s="17">
        <v>0</v>
      </c>
    </row>
    <row r="885" spans="1:256" s="53" customFormat="1" ht="15.75" customHeight="1">
      <c r="A885" s="50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  <c r="AA885" s="51"/>
      <c r="AB885" s="51"/>
      <c r="AC885" s="51"/>
      <c r="AD885" s="51"/>
      <c r="AE885" s="51"/>
      <c r="AF885" s="51"/>
      <c r="AG885" s="51"/>
      <c r="AH885" s="51"/>
      <c r="AI885" s="51"/>
      <c r="AJ885" s="51"/>
      <c r="AK885" s="51"/>
      <c r="AL885" s="51"/>
      <c r="AM885" s="51"/>
      <c r="AN885" s="51"/>
      <c r="AO885" s="51"/>
      <c r="AP885" s="51"/>
      <c r="AQ885" s="51"/>
      <c r="AR885" s="51"/>
      <c r="AS885" s="51"/>
      <c r="AT885" s="51"/>
      <c r="AU885" s="51"/>
      <c r="AV885" s="51"/>
      <c r="AW885" s="51"/>
      <c r="AX885" s="51"/>
      <c r="AY885" s="51"/>
      <c r="AZ885" s="51"/>
      <c r="BA885" s="51"/>
      <c r="BB885" s="51"/>
      <c r="BC885" s="51"/>
      <c r="BD885" s="51"/>
      <c r="BE885" s="51"/>
      <c r="BF885" s="51"/>
      <c r="BG885" s="51"/>
      <c r="BH885" s="51"/>
      <c r="BI885" s="51"/>
      <c r="BJ885" s="51"/>
      <c r="BK885" s="51"/>
      <c r="BL885" s="51"/>
      <c r="BM885" s="51"/>
      <c r="BN885" s="51"/>
      <c r="BO885" s="51"/>
      <c r="BP885" s="51"/>
      <c r="BQ885" s="51"/>
      <c r="BR885" s="51"/>
      <c r="BS885" s="51"/>
      <c r="BT885" s="51"/>
      <c r="BU885" s="51"/>
      <c r="BV885" s="51"/>
      <c r="BW885" s="51"/>
      <c r="BX885" s="51"/>
      <c r="BY885" s="51"/>
      <c r="BZ885" s="51"/>
      <c r="CA885" s="51"/>
      <c r="CB885" s="51"/>
      <c r="CC885" s="51"/>
      <c r="CD885" s="51"/>
      <c r="CE885" s="51"/>
      <c r="CF885" s="51"/>
      <c r="CG885" s="51"/>
      <c r="CH885" s="51"/>
      <c r="CI885" s="51"/>
      <c r="CJ885" s="51"/>
      <c r="CK885" s="51"/>
      <c r="CL885" s="51"/>
      <c r="CM885" s="51"/>
      <c r="CN885" s="51"/>
      <c r="CO885" s="51"/>
      <c r="CP885" s="51"/>
      <c r="CQ885" s="51"/>
      <c r="CR885" s="51"/>
      <c r="CS885" s="51"/>
      <c r="CT885" s="51"/>
      <c r="CU885" s="51"/>
      <c r="CV885" s="51"/>
      <c r="CW885" s="51"/>
      <c r="CX885" s="51"/>
      <c r="CY885" s="51"/>
      <c r="CZ885" s="51"/>
      <c r="DA885" s="51"/>
      <c r="DB885" s="51"/>
      <c r="DC885" s="51"/>
      <c r="DD885" s="51"/>
      <c r="DE885" s="51"/>
      <c r="DF885" s="51"/>
      <c r="DG885" s="51"/>
      <c r="DH885" s="51"/>
      <c r="DI885" s="51"/>
      <c r="DJ885" s="51"/>
      <c r="DK885" s="51"/>
      <c r="DL885" s="51"/>
      <c r="DM885" s="51"/>
      <c r="DN885" s="51"/>
      <c r="DO885" s="51"/>
      <c r="DP885" s="51"/>
      <c r="DQ885" s="51"/>
      <c r="DR885" s="51"/>
      <c r="DS885" s="51"/>
      <c r="DT885" s="51"/>
      <c r="DU885" s="51"/>
      <c r="DV885" s="51"/>
      <c r="DW885" s="51"/>
      <c r="DX885" s="51"/>
      <c r="DY885" s="51"/>
      <c r="DZ885" s="51"/>
      <c r="EA885" s="51"/>
      <c r="EB885" s="51"/>
      <c r="EC885" s="51"/>
      <c r="ED885" s="51"/>
      <c r="EE885" s="51"/>
      <c r="EF885" s="51"/>
      <c r="EG885" s="51"/>
      <c r="EH885" s="51"/>
      <c r="EI885" s="51"/>
      <c r="EJ885" s="51"/>
      <c r="EK885" s="51"/>
      <c r="EL885" s="51"/>
      <c r="EM885" s="51"/>
      <c r="EN885" s="51"/>
      <c r="EO885" s="51"/>
      <c r="EP885" s="51"/>
      <c r="EQ885" s="51"/>
      <c r="ER885" s="51"/>
      <c r="ES885" s="51"/>
      <c r="ET885" s="51"/>
      <c r="EU885" s="51"/>
      <c r="EV885" s="51"/>
      <c r="EW885" s="51"/>
      <c r="EX885" s="51"/>
      <c r="EY885" s="51"/>
      <c r="EZ885" s="51"/>
      <c r="FA885" s="51"/>
      <c r="FB885" s="51"/>
      <c r="FC885" s="51"/>
      <c r="FD885" s="51"/>
      <c r="FE885" s="51"/>
      <c r="FF885" s="51"/>
      <c r="FG885" s="51"/>
      <c r="FH885" s="51"/>
      <c r="FI885" s="51"/>
      <c r="FJ885" s="51"/>
      <c r="FK885" s="51"/>
      <c r="FL885" s="51"/>
      <c r="FM885" s="51"/>
      <c r="FN885" s="51"/>
      <c r="FO885" s="51"/>
      <c r="FP885" s="51"/>
      <c r="FQ885" s="51"/>
      <c r="FR885" s="51"/>
      <c r="FS885" s="51"/>
      <c r="FT885" s="51"/>
      <c r="FU885" s="51"/>
      <c r="FV885" s="51"/>
      <c r="FW885" s="51"/>
      <c r="FX885" s="51"/>
      <c r="FY885" s="51"/>
      <c r="FZ885" s="51"/>
      <c r="GA885" s="51"/>
      <c r="GB885" s="51"/>
      <c r="GC885" s="51"/>
      <c r="GD885" s="51"/>
      <c r="GE885" s="51"/>
      <c r="GF885" s="51"/>
      <c r="GG885" s="51"/>
      <c r="GH885" s="51"/>
      <c r="GI885" s="51"/>
      <c r="GJ885" s="51"/>
      <c r="GK885" s="51"/>
      <c r="GL885" s="51"/>
      <c r="GM885" s="51"/>
      <c r="GN885" s="51"/>
      <c r="GO885" s="51"/>
      <c r="GP885" s="51"/>
      <c r="GQ885" s="51"/>
      <c r="GR885" s="51"/>
      <c r="GS885" s="51"/>
      <c r="GT885" s="51"/>
      <c r="GU885" s="51"/>
      <c r="GV885" s="51"/>
      <c r="GW885" s="51"/>
      <c r="GX885" s="51"/>
      <c r="GY885" s="51"/>
      <c r="GZ885" s="51"/>
      <c r="HA885" s="51"/>
      <c r="HB885" s="51"/>
      <c r="HC885" s="51"/>
      <c r="HD885" s="51"/>
      <c r="HE885" s="51"/>
      <c r="HF885" s="51"/>
      <c r="HG885" s="51"/>
      <c r="HH885" s="51"/>
      <c r="HI885" s="51"/>
      <c r="HJ885" s="51"/>
      <c r="HK885" s="51"/>
      <c r="HL885" s="51"/>
      <c r="HM885" s="51"/>
      <c r="HN885" s="51"/>
      <c r="HO885" s="51"/>
      <c r="HP885" s="51"/>
      <c r="HQ885" s="51"/>
      <c r="HR885" s="51"/>
      <c r="HS885" s="51"/>
      <c r="HT885" s="51"/>
      <c r="HU885" s="51"/>
      <c r="HV885" s="51"/>
      <c r="HW885" s="51"/>
      <c r="HX885" s="51"/>
      <c r="HY885" s="51"/>
      <c r="HZ885" s="51"/>
      <c r="IA885" s="51"/>
      <c r="IB885" s="51"/>
      <c r="IC885" s="51"/>
      <c r="ID885" s="51"/>
      <c r="IE885" s="51"/>
      <c r="IF885" s="51"/>
      <c r="IG885" s="51"/>
      <c r="IH885" s="51"/>
      <c r="II885" s="51"/>
      <c r="IJ885" s="51"/>
      <c r="IK885" s="51"/>
      <c r="IL885" s="51"/>
      <c r="IM885" s="51"/>
      <c r="IN885" s="51"/>
      <c r="IO885" s="51"/>
      <c r="IP885" s="51"/>
      <c r="IQ885" s="51"/>
      <c r="IR885" s="51"/>
      <c r="IS885" s="51"/>
      <c r="IT885" s="51"/>
      <c r="IU885" s="51"/>
      <c r="IV885" s="49"/>
    </row>
    <row r="886" spans="1:10" s="33" customFormat="1" ht="16.5" customHeight="1">
      <c r="A886" s="48" t="s">
        <v>3</v>
      </c>
      <c r="B886" s="48"/>
      <c r="C886" s="48"/>
      <c r="D886" s="48"/>
      <c r="E886" s="32"/>
      <c r="F886" s="32"/>
      <c r="G886" s="32"/>
      <c r="H886" s="32"/>
      <c r="I886" s="32"/>
      <c r="J886" s="32"/>
    </row>
    <row r="887" spans="1:10" ht="15">
      <c r="A887" s="47" t="s">
        <v>226</v>
      </c>
      <c r="B887" s="47"/>
      <c r="C887" s="47"/>
      <c r="D887" s="47"/>
      <c r="E887" s="1"/>
      <c r="F887" s="1"/>
      <c r="G887" s="1"/>
      <c r="H887" s="1"/>
      <c r="I887" s="1"/>
      <c r="J887" s="1"/>
    </row>
    <row r="888" spans="1:10" s="33" customFormat="1" ht="28.5">
      <c r="A888" s="31"/>
      <c r="B888" s="14" t="s">
        <v>5</v>
      </c>
      <c r="C888" s="30" t="s">
        <v>220</v>
      </c>
      <c r="D888" s="15" t="s">
        <v>6</v>
      </c>
      <c r="E888" s="32"/>
      <c r="F888" s="32"/>
      <c r="G888" s="32"/>
      <c r="H888" s="32"/>
      <c r="I888" s="32"/>
      <c r="J888" s="32"/>
    </row>
    <row r="889" spans="1:4" s="33" customFormat="1" ht="13.5" customHeight="1">
      <c r="A889" s="34" t="s">
        <v>56</v>
      </c>
      <c r="B889" s="34" t="s">
        <v>173</v>
      </c>
      <c r="C889" s="4" t="s">
        <v>10</v>
      </c>
      <c r="D889" s="18">
        <v>0</v>
      </c>
    </row>
    <row r="890" spans="1:4" s="33" customFormat="1" ht="28.5">
      <c r="A890" s="34"/>
      <c r="B890" s="34"/>
      <c r="C890" s="4" t="s">
        <v>11</v>
      </c>
      <c r="D890" s="18">
        <v>0</v>
      </c>
    </row>
    <row r="891" spans="1:4" s="33" customFormat="1" ht="28.5">
      <c r="A891" s="34"/>
      <c r="B891" s="34"/>
      <c r="C891" s="5" t="s">
        <v>7</v>
      </c>
      <c r="D891" s="18">
        <v>0</v>
      </c>
    </row>
    <row r="892" spans="1:4" s="33" customFormat="1" ht="28.5">
      <c r="A892" s="34"/>
      <c r="B892" s="34"/>
      <c r="C892" s="5" t="s">
        <v>114</v>
      </c>
      <c r="D892" s="18">
        <v>0</v>
      </c>
    </row>
    <row r="893" spans="1:4" s="33" customFormat="1" ht="28.5">
      <c r="A893" s="34"/>
      <c r="B893" s="34"/>
      <c r="C893" s="5" t="s">
        <v>124</v>
      </c>
      <c r="D893" s="18">
        <v>2256.5</v>
      </c>
    </row>
    <row r="894" spans="1:4" s="37" customFormat="1" ht="15.75">
      <c r="A894" s="36"/>
      <c r="B894" s="36"/>
      <c r="C894" s="19" t="s">
        <v>9</v>
      </c>
      <c r="D894" s="17">
        <f>SUM(D889:D893)</f>
        <v>2256.5</v>
      </c>
    </row>
    <row r="895" spans="1:4" s="37" customFormat="1" ht="15.75">
      <c r="A895" s="52" t="s">
        <v>227</v>
      </c>
      <c r="B895" s="52"/>
      <c r="C895" s="52"/>
      <c r="D895" s="17">
        <v>9818.33</v>
      </c>
    </row>
    <row r="896" spans="1:4" s="37" customFormat="1" ht="15.75">
      <c r="A896" s="52" t="s">
        <v>228</v>
      </c>
      <c r="B896" s="52"/>
      <c r="C896" s="52"/>
      <c r="D896" s="23">
        <f>SUM(D895-D894)</f>
        <v>7561.83</v>
      </c>
    </row>
    <row r="897" spans="1:7" s="37" customFormat="1" ht="15.75">
      <c r="A897" s="52" t="s">
        <v>229</v>
      </c>
      <c r="B897" s="52"/>
      <c r="C897" s="52"/>
      <c r="D897" s="17">
        <v>1144.58</v>
      </c>
      <c r="G897" s="17"/>
    </row>
    <row r="898" spans="1:256" s="53" customFormat="1" ht="15.75" customHeight="1">
      <c r="A898" s="50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  <c r="AA898" s="51"/>
      <c r="AB898" s="51"/>
      <c r="AC898" s="51"/>
      <c r="AD898" s="51"/>
      <c r="AE898" s="51"/>
      <c r="AF898" s="51"/>
      <c r="AG898" s="51"/>
      <c r="AH898" s="51"/>
      <c r="AI898" s="51"/>
      <c r="AJ898" s="51"/>
      <c r="AK898" s="51"/>
      <c r="AL898" s="51"/>
      <c r="AM898" s="51"/>
      <c r="AN898" s="51"/>
      <c r="AO898" s="51"/>
      <c r="AP898" s="51"/>
      <c r="AQ898" s="51"/>
      <c r="AR898" s="51"/>
      <c r="AS898" s="51"/>
      <c r="AT898" s="51"/>
      <c r="AU898" s="51"/>
      <c r="AV898" s="51"/>
      <c r="AW898" s="51"/>
      <c r="AX898" s="51"/>
      <c r="AY898" s="51"/>
      <c r="AZ898" s="51"/>
      <c r="BA898" s="51"/>
      <c r="BB898" s="51"/>
      <c r="BC898" s="51"/>
      <c r="BD898" s="51"/>
      <c r="BE898" s="51"/>
      <c r="BF898" s="51"/>
      <c r="BG898" s="51"/>
      <c r="BH898" s="51"/>
      <c r="BI898" s="51"/>
      <c r="BJ898" s="51"/>
      <c r="BK898" s="51"/>
      <c r="BL898" s="51"/>
      <c r="BM898" s="51"/>
      <c r="BN898" s="51"/>
      <c r="BO898" s="51"/>
      <c r="BP898" s="51"/>
      <c r="BQ898" s="51"/>
      <c r="BR898" s="51"/>
      <c r="BS898" s="51"/>
      <c r="BT898" s="51"/>
      <c r="BU898" s="51"/>
      <c r="BV898" s="51"/>
      <c r="BW898" s="51"/>
      <c r="BX898" s="51"/>
      <c r="BY898" s="51"/>
      <c r="BZ898" s="51"/>
      <c r="CA898" s="51"/>
      <c r="CB898" s="51"/>
      <c r="CC898" s="51"/>
      <c r="CD898" s="51"/>
      <c r="CE898" s="51"/>
      <c r="CF898" s="51"/>
      <c r="CG898" s="51"/>
      <c r="CH898" s="51"/>
      <c r="CI898" s="51"/>
      <c r="CJ898" s="51"/>
      <c r="CK898" s="51"/>
      <c r="CL898" s="51"/>
      <c r="CM898" s="51"/>
      <c r="CN898" s="51"/>
      <c r="CO898" s="51"/>
      <c r="CP898" s="51"/>
      <c r="CQ898" s="51"/>
      <c r="CR898" s="51"/>
      <c r="CS898" s="51"/>
      <c r="CT898" s="51"/>
      <c r="CU898" s="51"/>
      <c r="CV898" s="51"/>
      <c r="CW898" s="51"/>
      <c r="CX898" s="51"/>
      <c r="CY898" s="51"/>
      <c r="CZ898" s="51"/>
      <c r="DA898" s="51"/>
      <c r="DB898" s="51"/>
      <c r="DC898" s="51"/>
      <c r="DD898" s="51"/>
      <c r="DE898" s="51"/>
      <c r="DF898" s="51"/>
      <c r="DG898" s="51"/>
      <c r="DH898" s="51"/>
      <c r="DI898" s="51"/>
      <c r="DJ898" s="51"/>
      <c r="DK898" s="51"/>
      <c r="DL898" s="51"/>
      <c r="DM898" s="51"/>
      <c r="DN898" s="51"/>
      <c r="DO898" s="51"/>
      <c r="DP898" s="51"/>
      <c r="DQ898" s="51"/>
      <c r="DR898" s="51"/>
      <c r="DS898" s="51"/>
      <c r="DT898" s="51"/>
      <c r="DU898" s="51"/>
      <c r="DV898" s="51"/>
      <c r="DW898" s="51"/>
      <c r="DX898" s="51"/>
      <c r="DY898" s="51"/>
      <c r="DZ898" s="51"/>
      <c r="EA898" s="51"/>
      <c r="EB898" s="51"/>
      <c r="EC898" s="51"/>
      <c r="ED898" s="51"/>
      <c r="EE898" s="51"/>
      <c r="EF898" s="51"/>
      <c r="EG898" s="51"/>
      <c r="EH898" s="51"/>
      <c r="EI898" s="51"/>
      <c r="EJ898" s="51"/>
      <c r="EK898" s="51"/>
      <c r="EL898" s="51"/>
      <c r="EM898" s="51"/>
      <c r="EN898" s="51"/>
      <c r="EO898" s="51"/>
      <c r="EP898" s="51"/>
      <c r="EQ898" s="51"/>
      <c r="ER898" s="51"/>
      <c r="ES898" s="51"/>
      <c r="ET898" s="51"/>
      <c r="EU898" s="51"/>
      <c r="EV898" s="51"/>
      <c r="EW898" s="51"/>
      <c r="EX898" s="51"/>
      <c r="EY898" s="51"/>
      <c r="EZ898" s="51"/>
      <c r="FA898" s="51"/>
      <c r="FB898" s="51"/>
      <c r="FC898" s="51"/>
      <c r="FD898" s="51"/>
      <c r="FE898" s="51"/>
      <c r="FF898" s="51"/>
      <c r="FG898" s="51"/>
      <c r="FH898" s="51"/>
      <c r="FI898" s="51"/>
      <c r="FJ898" s="51"/>
      <c r="FK898" s="51"/>
      <c r="FL898" s="51"/>
      <c r="FM898" s="51"/>
      <c r="FN898" s="51"/>
      <c r="FO898" s="51"/>
      <c r="FP898" s="51"/>
      <c r="FQ898" s="51"/>
      <c r="FR898" s="51"/>
      <c r="FS898" s="51"/>
      <c r="FT898" s="51"/>
      <c r="FU898" s="51"/>
      <c r="FV898" s="51"/>
      <c r="FW898" s="51"/>
      <c r="FX898" s="51"/>
      <c r="FY898" s="51"/>
      <c r="FZ898" s="51"/>
      <c r="GA898" s="51"/>
      <c r="GB898" s="51"/>
      <c r="GC898" s="51"/>
      <c r="GD898" s="51"/>
      <c r="GE898" s="51"/>
      <c r="GF898" s="51"/>
      <c r="GG898" s="51"/>
      <c r="GH898" s="51"/>
      <c r="GI898" s="51"/>
      <c r="GJ898" s="51"/>
      <c r="GK898" s="51"/>
      <c r="GL898" s="51"/>
      <c r="GM898" s="51"/>
      <c r="GN898" s="51"/>
      <c r="GO898" s="51"/>
      <c r="GP898" s="51"/>
      <c r="GQ898" s="51"/>
      <c r="GR898" s="51"/>
      <c r="GS898" s="51"/>
      <c r="GT898" s="51"/>
      <c r="GU898" s="51"/>
      <c r="GV898" s="51"/>
      <c r="GW898" s="51"/>
      <c r="GX898" s="51"/>
      <c r="GY898" s="51"/>
      <c r="GZ898" s="51"/>
      <c r="HA898" s="51"/>
      <c r="HB898" s="51"/>
      <c r="HC898" s="51"/>
      <c r="HD898" s="51"/>
      <c r="HE898" s="51"/>
      <c r="HF898" s="51"/>
      <c r="HG898" s="51"/>
      <c r="HH898" s="51"/>
      <c r="HI898" s="51"/>
      <c r="HJ898" s="51"/>
      <c r="HK898" s="51"/>
      <c r="HL898" s="51"/>
      <c r="HM898" s="51"/>
      <c r="HN898" s="51"/>
      <c r="HO898" s="51"/>
      <c r="HP898" s="51"/>
      <c r="HQ898" s="51"/>
      <c r="HR898" s="51"/>
      <c r="HS898" s="51"/>
      <c r="HT898" s="51"/>
      <c r="HU898" s="51"/>
      <c r="HV898" s="51"/>
      <c r="HW898" s="51"/>
      <c r="HX898" s="51"/>
      <c r="HY898" s="51"/>
      <c r="HZ898" s="51"/>
      <c r="IA898" s="51"/>
      <c r="IB898" s="51"/>
      <c r="IC898" s="51"/>
      <c r="ID898" s="51"/>
      <c r="IE898" s="51"/>
      <c r="IF898" s="51"/>
      <c r="IG898" s="51"/>
      <c r="IH898" s="51"/>
      <c r="II898" s="51"/>
      <c r="IJ898" s="51"/>
      <c r="IK898" s="51"/>
      <c r="IL898" s="51"/>
      <c r="IM898" s="51"/>
      <c r="IN898" s="51"/>
      <c r="IO898" s="51"/>
      <c r="IP898" s="51"/>
      <c r="IQ898" s="51"/>
      <c r="IR898" s="51"/>
      <c r="IS898" s="51"/>
      <c r="IT898" s="51"/>
      <c r="IU898" s="51"/>
      <c r="IV898" s="49"/>
    </row>
    <row r="899" spans="1:10" s="33" customFormat="1" ht="16.5" customHeight="1">
      <c r="A899" s="48" t="s">
        <v>3</v>
      </c>
      <c r="B899" s="48"/>
      <c r="C899" s="48"/>
      <c r="D899" s="48"/>
      <c r="E899" s="32"/>
      <c r="F899" s="32"/>
      <c r="G899" s="32"/>
      <c r="H899" s="32"/>
      <c r="I899" s="32"/>
      <c r="J899" s="32"/>
    </row>
    <row r="900" spans="1:10" ht="15">
      <c r="A900" s="47" t="s">
        <v>226</v>
      </c>
      <c r="B900" s="47"/>
      <c r="C900" s="47"/>
      <c r="D900" s="47"/>
      <c r="E900" s="1"/>
      <c r="F900" s="1"/>
      <c r="G900" s="1"/>
      <c r="H900" s="1"/>
      <c r="I900" s="1"/>
      <c r="J900" s="1"/>
    </row>
    <row r="901" spans="1:10" s="33" customFormat="1" ht="28.5">
      <c r="A901" s="31"/>
      <c r="B901" s="14" t="s">
        <v>5</v>
      </c>
      <c r="C901" s="30" t="s">
        <v>220</v>
      </c>
      <c r="D901" s="15" t="s">
        <v>6</v>
      </c>
      <c r="E901" s="32"/>
      <c r="F901" s="32"/>
      <c r="G901" s="32"/>
      <c r="H901" s="32"/>
      <c r="I901" s="32"/>
      <c r="J901" s="32"/>
    </row>
    <row r="902" spans="1:4" s="33" customFormat="1" ht="13.5" customHeight="1">
      <c r="A902" s="34" t="s">
        <v>59</v>
      </c>
      <c r="B902" s="34" t="s">
        <v>174</v>
      </c>
      <c r="C902" s="4" t="s">
        <v>10</v>
      </c>
      <c r="D902" s="18">
        <v>270.88</v>
      </c>
    </row>
    <row r="903" spans="1:4" s="33" customFormat="1" ht="28.5">
      <c r="A903" s="34"/>
      <c r="B903" s="34"/>
      <c r="C903" s="5" t="s">
        <v>20</v>
      </c>
      <c r="D903" s="18">
        <v>515.35</v>
      </c>
    </row>
    <row r="904" spans="1:4" s="33" customFormat="1" ht="28.5">
      <c r="A904" s="34"/>
      <c r="B904" s="34"/>
      <c r="C904" s="4" t="s">
        <v>175</v>
      </c>
      <c r="D904" s="18"/>
    </row>
    <row r="905" spans="1:4" s="33" customFormat="1" ht="28.5">
      <c r="A905" s="34"/>
      <c r="B905" s="34"/>
      <c r="C905" s="5" t="s">
        <v>96</v>
      </c>
      <c r="D905" s="18">
        <v>0</v>
      </c>
    </row>
    <row r="906" spans="1:4" s="33" customFormat="1" ht="28.5">
      <c r="A906" s="34"/>
      <c r="B906" s="34"/>
      <c r="C906" s="5" t="s">
        <v>124</v>
      </c>
      <c r="D906" s="18">
        <v>3637</v>
      </c>
    </row>
    <row r="907" spans="1:4" s="37" customFormat="1" ht="15.75">
      <c r="A907" s="36"/>
      <c r="B907" s="36"/>
      <c r="C907" s="19" t="s">
        <v>9</v>
      </c>
      <c r="D907" s="17">
        <f>SUM(D902:D906)</f>
        <v>4423.23</v>
      </c>
    </row>
    <row r="908" spans="1:6" s="37" customFormat="1" ht="15.75">
      <c r="A908" s="52" t="s">
        <v>227</v>
      </c>
      <c r="B908" s="52"/>
      <c r="C908" s="52"/>
      <c r="D908" s="17">
        <v>23723.67</v>
      </c>
      <c r="F908" s="17"/>
    </row>
    <row r="909" spans="1:4" s="37" customFormat="1" ht="15.75">
      <c r="A909" s="52" t="s">
        <v>228</v>
      </c>
      <c r="B909" s="52"/>
      <c r="C909" s="52"/>
      <c r="D909" s="17">
        <f>SUM(D908-D907)</f>
        <v>19300.44</v>
      </c>
    </row>
    <row r="910" spans="1:7" s="37" customFormat="1" ht="15.75">
      <c r="A910" s="52" t="s">
        <v>229</v>
      </c>
      <c r="B910" s="52"/>
      <c r="C910" s="52"/>
      <c r="D910" s="17">
        <v>18350.99</v>
      </c>
      <c r="G910" s="17"/>
    </row>
    <row r="911" spans="1:256" s="53" customFormat="1" ht="15.75" customHeight="1">
      <c r="A911" s="50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  <c r="AA911" s="51"/>
      <c r="AB911" s="51"/>
      <c r="AC911" s="51"/>
      <c r="AD911" s="51"/>
      <c r="AE911" s="51"/>
      <c r="AF911" s="51"/>
      <c r="AG911" s="51"/>
      <c r="AH911" s="51"/>
      <c r="AI911" s="51"/>
      <c r="AJ911" s="51"/>
      <c r="AK911" s="51"/>
      <c r="AL911" s="51"/>
      <c r="AM911" s="51"/>
      <c r="AN911" s="51"/>
      <c r="AO911" s="51"/>
      <c r="AP911" s="51"/>
      <c r="AQ911" s="51"/>
      <c r="AR911" s="51"/>
      <c r="AS911" s="51"/>
      <c r="AT911" s="51"/>
      <c r="AU911" s="51"/>
      <c r="AV911" s="51"/>
      <c r="AW911" s="51"/>
      <c r="AX911" s="51"/>
      <c r="AY911" s="51"/>
      <c r="AZ911" s="51"/>
      <c r="BA911" s="51"/>
      <c r="BB911" s="51"/>
      <c r="BC911" s="51"/>
      <c r="BD911" s="51"/>
      <c r="BE911" s="51"/>
      <c r="BF911" s="51"/>
      <c r="BG911" s="51"/>
      <c r="BH911" s="51"/>
      <c r="BI911" s="51"/>
      <c r="BJ911" s="51"/>
      <c r="BK911" s="51"/>
      <c r="BL911" s="51"/>
      <c r="BM911" s="51"/>
      <c r="BN911" s="51"/>
      <c r="BO911" s="51"/>
      <c r="BP911" s="51"/>
      <c r="BQ911" s="51"/>
      <c r="BR911" s="51"/>
      <c r="BS911" s="51"/>
      <c r="BT911" s="51"/>
      <c r="BU911" s="51"/>
      <c r="BV911" s="51"/>
      <c r="BW911" s="51"/>
      <c r="BX911" s="51"/>
      <c r="BY911" s="51"/>
      <c r="BZ911" s="51"/>
      <c r="CA911" s="51"/>
      <c r="CB911" s="51"/>
      <c r="CC911" s="51"/>
      <c r="CD911" s="51"/>
      <c r="CE911" s="51"/>
      <c r="CF911" s="51"/>
      <c r="CG911" s="51"/>
      <c r="CH911" s="51"/>
      <c r="CI911" s="51"/>
      <c r="CJ911" s="51"/>
      <c r="CK911" s="51"/>
      <c r="CL911" s="51"/>
      <c r="CM911" s="51"/>
      <c r="CN911" s="51"/>
      <c r="CO911" s="51"/>
      <c r="CP911" s="51"/>
      <c r="CQ911" s="51"/>
      <c r="CR911" s="51"/>
      <c r="CS911" s="51"/>
      <c r="CT911" s="51"/>
      <c r="CU911" s="51"/>
      <c r="CV911" s="51"/>
      <c r="CW911" s="51"/>
      <c r="CX911" s="51"/>
      <c r="CY911" s="51"/>
      <c r="CZ911" s="51"/>
      <c r="DA911" s="51"/>
      <c r="DB911" s="51"/>
      <c r="DC911" s="51"/>
      <c r="DD911" s="51"/>
      <c r="DE911" s="51"/>
      <c r="DF911" s="51"/>
      <c r="DG911" s="51"/>
      <c r="DH911" s="51"/>
      <c r="DI911" s="51"/>
      <c r="DJ911" s="51"/>
      <c r="DK911" s="51"/>
      <c r="DL911" s="51"/>
      <c r="DM911" s="51"/>
      <c r="DN911" s="51"/>
      <c r="DO911" s="51"/>
      <c r="DP911" s="51"/>
      <c r="DQ911" s="51"/>
      <c r="DR911" s="51"/>
      <c r="DS911" s="51"/>
      <c r="DT911" s="51"/>
      <c r="DU911" s="51"/>
      <c r="DV911" s="51"/>
      <c r="DW911" s="51"/>
      <c r="DX911" s="51"/>
      <c r="DY911" s="51"/>
      <c r="DZ911" s="51"/>
      <c r="EA911" s="51"/>
      <c r="EB911" s="51"/>
      <c r="EC911" s="51"/>
      <c r="ED911" s="51"/>
      <c r="EE911" s="51"/>
      <c r="EF911" s="51"/>
      <c r="EG911" s="51"/>
      <c r="EH911" s="51"/>
      <c r="EI911" s="51"/>
      <c r="EJ911" s="51"/>
      <c r="EK911" s="51"/>
      <c r="EL911" s="51"/>
      <c r="EM911" s="51"/>
      <c r="EN911" s="51"/>
      <c r="EO911" s="51"/>
      <c r="EP911" s="51"/>
      <c r="EQ911" s="51"/>
      <c r="ER911" s="51"/>
      <c r="ES911" s="51"/>
      <c r="ET911" s="51"/>
      <c r="EU911" s="51"/>
      <c r="EV911" s="51"/>
      <c r="EW911" s="51"/>
      <c r="EX911" s="51"/>
      <c r="EY911" s="51"/>
      <c r="EZ911" s="51"/>
      <c r="FA911" s="51"/>
      <c r="FB911" s="51"/>
      <c r="FC911" s="51"/>
      <c r="FD911" s="51"/>
      <c r="FE911" s="51"/>
      <c r="FF911" s="51"/>
      <c r="FG911" s="51"/>
      <c r="FH911" s="51"/>
      <c r="FI911" s="51"/>
      <c r="FJ911" s="51"/>
      <c r="FK911" s="51"/>
      <c r="FL911" s="51"/>
      <c r="FM911" s="51"/>
      <c r="FN911" s="51"/>
      <c r="FO911" s="51"/>
      <c r="FP911" s="51"/>
      <c r="FQ911" s="51"/>
      <c r="FR911" s="51"/>
      <c r="FS911" s="51"/>
      <c r="FT911" s="51"/>
      <c r="FU911" s="51"/>
      <c r="FV911" s="51"/>
      <c r="FW911" s="51"/>
      <c r="FX911" s="51"/>
      <c r="FY911" s="51"/>
      <c r="FZ911" s="51"/>
      <c r="GA911" s="51"/>
      <c r="GB911" s="51"/>
      <c r="GC911" s="51"/>
      <c r="GD911" s="51"/>
      <c r="GE911" s="51"/>
      <c r="GF911" s="51"/>
      <c r="GG911" s="51"/>
      <c r="GH911" s="51"/>
      <c r="GI911" s="51"/>
      <c r="GJ911" s="51"/>
      <c r="GK911" s="51"/>
      <c r="GL911" s="51"/>
      <c r="GM911" s="51"/>
      <c r="GN911" s="51"/>
      <c r="GO911" s="51"/>
      <c r="GP911" s="51"/>
      <c r="GQ911" s="51"/>
      <c r="GR911" s="51"/>
      <c r="GS911" s="51"/>
      <c r="GT911" s="51"/>
      <c r="GU911" s="51"/>
      <c r="GV911" s="51"/>
      <c r="GW911" s="51"/>
      <c r="GX911" s="51"/>
      <c r="GY911" s="51"/>
      <c r="GZ911" s="51"/>
      <c r="HA911" s="51"/>
      <c r="HB911" s="51"/>
      <c r="HC911" s="51"/>
      <c r="HD911" s="51"/>
      <c r="HE911" s="51"/>
      <c r="HF911" s="51"/>
      <c r="HG911" s="51"/>
      <c r="HH911" s="51"/>
      <c r="HI911" s="51"/>
      <c r="HJ911" s="51"/>
      <c r="HK911" s="51"/>
      <c r="HL911" s="51"/>
      <c r="HM911" s="51"/>
      <c r="HN911" s="51"/>
      <c r="HO911" s="51"/>
      <c r="HP911" s="51"/>
      <c r="HQ911" s="51"/>
      <c r="HR911" s="51"/>
      <c r="HS911" s="51"/>
      <c r="HT911" s="51"/>
      <c r="HU911" s="51"/>
      <c r="HV911" s="51"/>
      <c r="HW911" s="51"/>
      <c r="HX911" s="51"/>
      <c r="HY911" s="51"/>
      <c r="HZ911" s="51"/>
      <c r="IA911" s="51"/>
      <c r="IB911" s="51"/>
      <c r="IC911" s="51"/>
      <c r="ID911" s="51"/>
      <c r="IE911" s="51"/>
      <c r="IF911" s="51"/>
      <c r="IG911" s="51"/>
      <c r="IH911" s="51"/>
      <c r="II911" s="51"/>
      <c r="IJ911" s="51"/>
      <c r="IK911" s="51"/>
      <c r="IL911" s="51"/>
      <c r="IM911" s="51"/>
      <c r="IN911" s="51"/>
      <c r="IO911" s="51"/>
      <c r="IP911" s="51"/>
      <c r="IQ911" s="51"/>
      <c r="IR911" s="51"/>
      <c r="IS911" s="51"/>
      <c r="IT911" s="51"/>
      <c r="IU911" s="51"/>
      <c r="IV911" s="49"/>
    </row>
    <row r="912" spans="1:10" s="33" customFormat="1" ht="16.5" customHeight="1">
      <c r="A912" s="48" t="s">
        <v>3</v>
      </c>
      <c r="B912" s="48"/>
      <c r="C912" s="48"/>
      <c r="D912" s="48"/>
      <c r="E912" s="32"/>
      <c r="F912" s="32"/>
      <c r="G912" s="32"/>
      <c r="H912" s="32"/>
      <c r="I912" s="32"/>
      <c r="J912" s="32"/>
    </row>
    <row r="913" spans="1:10" ht="15">
      <c r="A913" s="47" t="s">
        <v>226</v>
      </c>
      <c r="B913" s="47"/>
      <c r="C913" s="47"/>
      <c r="D913" s="47"/>
      <c r="E913" s="1"/>
      <c r="F913" s="1"/>
      <c r="G913" s="1"/>
      <c r="H913" s="1"/>
      <c r="I913" s="1"/>
      <c r="J913" s="1"/>
    </row>
    <row r="914" spans="1:10" s="33" customFormat="1" ht="28.5">
      <c r="A914" s="31"/>
      <c r="B914" s="14" t="s">
        <v>5</v>
      </c>
      <c r="C914" s="30" t="s">
        <v>220</v>
      </c>
      <c r="D914" s="15" t="s">
        <v>6</v>
      </c>
      <c r="E914" s="32"/>
      <c r="F914" s="32"/>
      <c r="G914" s="32"/>
      <c r="H914" s="32"/>
      <c r="I914" s="32"/>
      <c r="J914" s="32"/>
    </row>
    <row r="915" spans="1:4" s="33" customFormat="1" ht="13.5" customHeight="1">
      <c r="A915" s="34" t="s">
        <v>61</v>
      </c>
      <c r="B915" s="34" t="s">
        <v>176</v>
      </c>
      <c r="C915" s="4" t="s">
        <v>10</v>
      </c>
      <c r="D915" s="18">
        <v>270.88</v>
      </c>
    </row>
    <row r="916" spans="1:4" s="33" customFormat="1" ht="28.5">
      <c r="A916" s="34"/>
      <c r="B916" s="34"/>
      <c r="C916" s="4" t="s">
        <v>11</v>
      </c>
      <c r="D916" s="18">
        <v>0</v>
      </c>
    </row>
    <row r="917" spans="1:4" s="33" customFormat="1" ht="28.5">
      <c r="A917" s="34"/>
      <c r="B917" s="34"/>
      <c r="C917" s="5" t="s">
        <v>7</v>
      </c>
      <c r="D917" s="18">
        <v>1317.03</v>
      </c>
    </row>
    <row r="918" spans="1:4" s="33" customFormat="1" ht="28.5">
      <c r="A918" s="34"/>
      <c r="B918" s="34"/>
      <c r="C918" s="5" t="s">
        <v>116</v>
      </c>
      <c r="D918" s="18">
        <v>0</v>
      </c>
    </row>
    <row r="919" spans="1:4" s="33" customFormat="1" ht="28.5">
      <c r="A919" s="34"/>
      <c r="B919" s="34"/>
      <c r="C919" s="5" t="s">
        <v>124</v>
      </c>
      <c r="D919" s="18">
        <v>3669.5</v>
      </c>
    </row>
    <row r="920" spans="1:4" s="37" customFormat="1" ht="15.75">
      <c r="A920" s="36"/>
      <c r="B920" s="36"/>
      <c r="C920" s="19" t="s">
        <v>9</v>
      </c>
      <c r="D920" s="17">
        <f>SUM(D915:D919)</f>
        <v>5257.41</v>
      </c>
    </row>
    <row r="921" spans="1:6" s="37" customFormat="1" ht="15.75">
      <c r="A921" s="52" t="s">
        <v>227</v>
      </c>
      <c r="B921" s="52"/>
      <c r="C921" s="52"/>
      <c r="D921" s="17">
        <v>25235.37</v>
      </c>
      <c r="F921" s="17"/>
    </row>
    <row r="922" spans="1:4" s="37" customFormat="1" ht="15.75">
      <c r="A922" s="52" t="s">
        <v>228</v>
      </c>
      <c r="B922" s="52"/>
      <c r="C922" s="52"/>
      <c r="D922" s="17">
        <f>SUM(D921-D920)</f>
        <v>19977.96</v>
      </c>
    </row>
    <row r="923" spans="1:7" s="37" customFormat="1" ht="15.75">
      <c r="A923" s="52" t="s">
        <v>229</v>
      </c>
      <c r="B923" s="52"/>
      <c r="C923" s="52"/>
      <c r="D923" s="17">
        <v>38149.73</v>
      </c>
      <c r="G923" s="17"/>
    </row>
    <row r="924" spans="1:256" s="53" customFormat="1" ht="15.75" customHeight="1">
      <c r="A924" s="50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  <c r="AA924" s="51"/>
      <c r="AB924" s="51"/>
      <c r="AC924" s="51"/>
      <c r="AD924" s="51"/>
      <c r="AE924" s="51"/>
      <c r="AF924" s="51"/>
      <c r="AG924" s="51"/>
      <c r="AH924" s="51"/>
      <c r="AI924" s="51"/>
      <c r="AJ924" s="51"/>
      <c r="AK924" s="51"/>
      <c r="AL924" s="51"/>
      <c r="AM924" s="51"/>
      <c r="AN924" s="51"/>
      <c r="AO924" s="51"/>
      <c r="AP924" s="51"/>
      <c r="AQ924" s="51"/>
      <c r="AR924" s="51"/>
      <c r="AS924" s="51"/>
      <c r="AT924" s="51"/>
      <c r="AU924" s="51"/>
      <c r="AV924" s="51"/>
      <c r="AW924" s="51"/>
      <c r="AX924" s="51"/>
      <c r="AY924" s="51"/>
      <c r="AZ924" s="51"/>
      <c r="BA924" s="51"/>
      <c r="BB924" s="51"/>
      <c r="BC924" s="51"/>
      <c r="BD924" s="51"/>
      <c r="BE924" s="51"/>
      <c r="BF924" s="51"/>
      <c r="BG924" s="51"/>
      <c r="BH924" s="51"/>
      <c r="BI924" s="51"/>
      <c r="BJ924" s="51"/>
      <c r="BK924" s="51"/>
      <c r="BL924" s="51"/>
      <c r="BM924" s="51"/>
      <c r="BN924" s="51"/>
      <c r="BO924" s="51"/>
      <c r="BP924" s="51"/>
      <c r="BQ924" s="51"/>
      <c r="BR924" s="51"/>
      <c r="BS924" s="51"/>
      <c r="BT924" s="51"/>
      <c r="BU924" s="51"/>
      <c r="BV924" s="51"/>
      <c r="BW924" s="51"/>
      <c r="BX924" s="51"/>
      <c r="BY924" s="51"/>
      <c r="BZ924" s="51"/>
      <c r="CA924" s="51"/>
      <c r="CB924" s="51"/>
      <c r="CC924" s="51"/>
      <c r="CD924" s="51"/>
      <c r="CE924" s="51"/>
      <c r="CF924" s="51"/>
      <c r="CG924" s="51"/>
      <c r="CH924" s="51"/>
      <c r="CI924" s="51"/>
      <c r="CJ924" s="51"/>
      <c r="CK924" s="51"/>
      <c r="CL924" s="51"/>
      <c r="CM924" s="51"/>
      <c r="CN924" s="51"/>
      <c r="CO924" s="51"/>
      <c r="CP924" s="51"/>
      <c r="CQ924" s="51"/>
      <c r="CR924" s="51"/>
      <c r="CS924" s="51"/>
      <c r="CT924" s="51"/>
      <c r="CU924" s="51"/>
      <c r="CV924" s="51"/>
      <c r="CW924" s="51"/>
      <c r="CX924" s="51"/>
      <c r="CY924" s="51"/>
      <c r="CZ924" s="51"/>
      <c r="DA924" s="51"/>
      <c r="DB924" s="51"/>
      <c r="DC924" s="51"/>
      <c r="DD924" s="51"/>
      <c r="DE924" s="51"/>
      <c r="DF924" s="51"/>
      <c r="DG924" s="51"/>
      <c r="DH924" s="51"/>
      <c r="DI924" s="51"/>
      <c r="DJ924" s="51"/>
      <c r="DK924" s="51"/>
      <c r="DL924" s="51"/>
      <c r="DM924" s="51"/>
      <c r="DN924" s="51"/>
      <c r="DO924" s="51"/>
      <c r="DP924" s="51"/>
      <c r="DQ924" s="51"/>
      <c r="DR924" s="51"/>
      <c r="DS924" s="51"/>
      <c r="DT924" s="51"/>
      <c r="DU924" s="51"/>
      <c r="DV924" s="51"/>
      <c r="DW924" s="51"/>
      <c r="DX924" s="51"/>
      <c r="DY924" s="51"/>
      <c r="DZ924" s="51"/>
      <c r="EA924" s="51"/>
      <c r="EB924" s="51"/>
      <c r="EC924" s="51"/>
      <c r="ED924" s="51"/>
      <c r="EE924" s="51"/>
      <c r="EF924" s="51"/>
      <c r="EG924" s="51"/>
      <c r="EH924" s="51"/>
      <c r="EI924" s="51"/>
      <c r="EJ924" s="51"/>
      <c r="EK924" s="51"/>
      <c r="EL924" s="51"/>
      <c r="EM924" s="51"/>
      <c r="EN924" s="51"/>
      <c r="EO924" s="51"/>
      <c r="EP924" s="51"/>
      <c r="EQ924" s="51"/>
      <c r="ER924" s="51"/>
      <c r="ES924" s="51"/>
      <c r="ET924" s="51"/>
      <c r="EU924" s="51"/>
      <c r="EV924" s="51"/>
      <c r="EW924" s="51"/>
      <c r="EX924" s="51"/>
      <c r="EY924" s="51"/>
      <c r="EZ924" s="51"/>
      <c r="FA924" s="51"/>
      <c r="FB924" s="51"/>
      <c r="FC924" s="51"/>
      <c r="FD924" s="51"/>
      <c r="FE924" s="51"/>
      <c r="FF924" s="51"/>
      <c r="FG924" s="51"/>
      <c r="FH924" s="51"/>
      <c r="FI924" s="51"/>
      <c r="FJ924" s="51"/>
      <c r="FK924" s="51"/>
      <c r="FL924" s="51"/>
      <c r="FM924" s="51"/>
      <c r="FN924" s="51"/>
      <c r="FO924" s="51"/>
      <c r="FP924" s="51"/>
      <c r="FQ924" s="51"/>
      <c r="FR924" s="51"/>
      <c r="FS924" s="51"/>
      <c r="FT924" s="51"/>
      <c r="FU924" s="51"/>
      <c r="FV924" s="51"/>
      <c r="FW924" s="51"/>
      <c r="FX924" s="51"/>
      <c r="FY924" s="51"/>
      <c r="FZ924" s="51"/>
      <c r="GA924" s="51"/>
      <c r="GB924" s="51"/>
      <c r="GC924" s="51"/>
      <c r="GD924" s="51"/>
      <c r="GE924" s="51"/>
      <c r="GF924" s="51"/>
      <c r="GG924" s="51"/>
      <c r="GH924" s="51"/>
      <c r="GI924" s="51"/>
      <c r="GJ924" s="51"/>
      <c r="GK924" s="51"/>
      <c r="GL924" s="51"/>
      <c r="GM924" s="51"/>
      <c r="GN924" s="51"/>
      <c r="GO924" s="51"/>
      <c r="GP924" s="51"/>
      <c r="GQ924" s="51"/>
      <c r="GR924" s="51"/>
      <c r="GS924" s="51"/>
      <c r="GT924" s="51"/>
      <c r="GU924" s="51"/>
      <c r="GV924" s="51"/>
      <c r="GW924" s="51"/>
      <c r="GX924" s="51"/>
      <c r="GY924" s="51"/>
      <c r="GZ924" s="51"/>
      <c r="HA924" s="51"/>
      <c r="HB924" s="51"/>
      <c r="HC924" s="51"/>
      <c r="HD924" s="51"/>
      <c r="HE924" s="51"/>
      <c r="HF924" s="51"/>
      <c r="HG924" s="51"/>
      <c r="HH924" s="51"/>
      <c r="HI924" s="51"/>
      <c r="HJ924" s="51"/>
      <c r="HK924" s="51"/>
      <c r="HL924" s="51"/>
      <c r="HM924" s="51"/>
      <c r="HN924" s="51"/>
      <c r="HO924" s="51"/>
      <c r="HP924" s="51"/>
      <c r="HQ924" s="51"/>
      <c r="HR924" s="51"/>
      <c r="HS924" s="51"/>
      <c r="HT924" s="51"/>
      <c r="HU924" s="51"/>
      <c r="HV924" s="51"/>
      <c r="HW924" s="51"/>
      <c r="HX924" s="51"/>
      <c r="HY924" s="51"/>
      <c r="HZ924" s="51"/>
      <c r="IA924" s="51"/>
      <c r="IB924" s="51"/>
      <c r="IC924" s="51"/>
      <c r="ID924" s="51"/>
      <c r="IE924" s="51"/>
      <c r="IF924" s="51"/>
      <c r="IG924" s="51"/>
      <c r="IH924" s="51"/>
      <c r="II924" s="51"/>
      <c r="IJ924" s="51"/>
      <c r="IK924" s="51"/>
      <c r="IL924" s="51"/>
      <c r="IM924" s="51"/>
      <c r="IN924" s="51"/>
      <c r="IO924" s="51"/>
      <c r="IP924" s="51"/>
      <c r="IQ924" s="51"/>
      <c r="IR924" s="51"/>
      <c r="IS924" s="51"/>
      <c r="IT924" s="51"/>
      <c r="IU924" s="51"/>
      <c r="IV924" s="49"/>
    </row>
    <row r="925" spans="1:10" s="33" customFormat="1" ht="16.5" customHeight="1">
      <c r="A925" s="48" t="s">
        <v>3</v>
      </c>
      <c r="B925" s="48"/>
      <c r="C925" s="48"/>
      <c r="D925" s="48"/>
      <c r="E925" s="32"/>
      <c r="F925" s="32"/>
      <c r="G925" s="32"/>
      <c r="H925" s="32"/>
      <c r="I925" s="32"/>
      <c r="J925" s="32"/>
    </row>
    <row r="926" spans="1:10" ht="15">
      <c r="A926" s="47" t="s">
        <v>226</v>
      </c>
      <c r="B926" s="47"/>
      <c r="C926" s="47"/>
      <c r="D926" s="47"/>
      <c r="E926" s="1"/>
      <c r="F926" s="1"/>
      <c r="G926" s="1"/>
      <c r="H926" s="1"/>
      <c r="I926" s="1"/>
      <c r="J926" s="1"/>
    </row>
    <row r="927" spans="1:10" s="33" customFormat="1" ht="28.5">
      <c r="A927" s="31"/>
      <c r="B927" s="14" t="s">
        <v>5</v>
      </c>
      <c r="C927" s="30" t="s">
        <v>220</v>
      </c>
      <c r="D927" s="15" t="s">
        <v>6</v>
      </c>
      <c r="E927" s="32"/>
      <c r="F927" s="32"/>
      <c r="G927" s="32"/>
      <c r="H927" s="32"/>
      <c r="I927" s="32"/>
      <c r="J927" s="32"/>
    </row>
    <row r="928" spans="1:4" s="33" customFormat="1" ht="13.5" customHeight="1">
      <c r="A928" s="34" t="s">
        <v>64</v>
      </c>
      <c r="B928" s="34" t="s">
        <v>177</v>
      </c>
      <c r="C928" s="4" t="s">
        <v>10</v>
      </c>
      <c r="D928" s="18">
        <v>270.88</v>
      </c>
    </row>
    <row r="929" spans="1:4" s="33" customFormat="1" ht="28.5">
      <c r="A929" s="34"/>
      <c r="B929" s="34"/>
      <c r="C929" s="4" t="s">
        <v>11</v>
      </c>
      <c r="D929" s="18">
        <v>0</v>
      </c>
    </row>
    <row r="930" spans="1:4" s="33" customFormat="1" ht="28.5">
      <c r="A930" s="34"/>
      <c r="B930" s="34"/>
      <c r="C930" s="5" t="s">
        <v>7</v>
      </c>
      <c r="D930" s="18">
        <v>1030.7</v>
      </c>
    </row>
    <row r="931" spans="1:4" s="33" customFormat="1" ht="28.5">
      <c r="A931" s="34"/>
      <c r="B931" s="34"/>
      <c r="C931" s="5" t="s">
        <v>116</v>
      </c>
      <c r="D931" s="18">
        <v>0</v>
      </c>
    </row>
    <row r="932" spans="1:4" s="33" customFormat="1" ht="28.5">
      <c r="A932" s="34"/>
      <c r="B932" s="34"/>
      <c r="C932" s="5" t="s">
        <v>124</v>
      </c>
      <c r="D932" s="18">
        <v>2073</v>
      </c>
    </row>
    <row r="933" spans="1:4" s="37" customFormat="1" ht="15.75">
      <c r="A933" s="36"/>
      <c r="B933" s="36"/>
      <c r="C933" s="19" t="s">
        <v>9</v>
      </c>
      <c r="D933" s="17">
        <f>SUM(D928:D932)</f>
        <v>3374.58</v>
      </c>
    </row>
    <row r="934" spans="1:4" s="37" customFormat="1" ht="15.75">
      <c r="A934" s="52" t="s">
        <v>227</v>
      </c>
      <c r="B934" s="52"/>
      <c r="C934" s="52"/>
      <c r="D934" s="17">
        <v>16013.29</v>
      </c>
    </row>
    <row r="935" spans="1:4" s="37" customFormat="1" ht="15.75">
      <c r="A935" s="52" t="s">
        <v>228</v>
      </c>
      <c r="B935" s="52"/>
      <c r="C935" s="52"/>
      <c r="D935" s="17">
        <f>SUM(D934-D933)</f>
        <v>12638.710000000001</v>
      </c>
    </row>
    <row r="936" spans="1:4" s="37" customFormat="1" ht="15.75">
      <c r="A936" s="52" t="s">
        <v>229</v>
      </c>
      <c r="B936" s="52"/>
      <c r="C936" s="52"/>
      <c r="D936" s="17">
        <v>0</v>
      </c>
    </row>
    <row r="937" spans="1:256" s="53" customFormat="1" ht="15.75" customHeight="1">
      <c r="A937" s="50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  <c r="AA937" s="51"/>
      <c r="AB937" s="51"/>
      <c r="AC937" s="51"/>
      <c r="AD937" s="51"/>
      <c r="AE937" s="51"/>
      <c r="AF937" s="51"/>
      <c r="AG937" s="51"/>
      <c r="AH937" s="51"/>
      <c r="AI937" s="51"/>
      <c r="AJ937" s="51"/>
      <c r="AK937" s="51"/>
      <c r="AL937" s="51"/>
      <c r="AM937" s="51"/>
      <c r="AN937" s="51"/>
      <c r="AO937" s="51"/>
      <c r="AP937" s="51"/>
      <c r="AQ937" s="51"/>
      <c r="AR937" s="51"/>
      <c r="AS937" s="51"/>
      <c r="AT937" s="51"/>
      <c r="AU937" s="51"/>
      <c r="AV937" s="51"/>
      <c r="AW937" s="51"/>
      <c r="AX937" s="51"/>
      <c r="AY937" s="51"/>
      <c r="AZ937" s="51"/>
      <c r="BA937" s="51"/>
      <c r="BB937" s="51"/>
      <c r="BC937" s="51"/>
      <c r="BD937" s="51"/>
      <c r="BE937" s="51"/>
      <c r="BF937" s="51"/>
      <c r="BG937" s="51"/>
      <c r="BH937" s="51"/>
      <c r="BI937" s="51"/>
      <c r="BJ937" s="51"/>
      <c r="BK937" s="51"/>
      <c r="BL937" s="51"/>
      <c r="BM937" s="51"/>
      <c r="BN937" s="51"/>
      <c r="BO937" s="51"/>
      <c r="BP937" s="51"/>
      <c r="BQ937" s="51"/>
      <c r="BR937" s="51"/>
      <c r="BS937" s="51"/>
      <c r="BT937" s="51"/>
      <c r="BU937" s="51"/>
      <c r="BV937" s="51"/>
      <c r="BW937" s="51"/>
      <c r="BX937" s="51"/>
      <c r="BY937" s="51"/>
      <c r="BZ937" s="51"/>
      <c r="CA937" s="51"/>
      <c r="CB937" s="51"/>
      <c r="CC937" s="51"/>
      <c r="CD937" s="51"/>
      <c r="CE937" s="51"/>
      <c r="CF937" s="51"/>
      <c r="CG937" s="51"/>
      <c r="CH937" s="51"/>
      <c r="CI937" s="51"/>
      <c r="CJ937" s="51"/>
      <c r="CK937" s="51"/>
      <c r="CL937" s="51"/>
      <c r="CM937" s="51"/>
      <c r="CN937" s="51"/>
      <c r="CO937" s="51"/>
      <c r="CP937" s="51"/>
      <c r="CQ937" s="51"/>
      <c r="CR937" s="51"/>
      <c r="CS937" s="51"/>
      <c r="CT937" s="51"/>
      <c r="CU937" s="51"/>
      <c r="CV937" s="51"/>
      <c r="CW937" s="51"/>
      <c r="CX937" s="51"/>
      <c r="CY937" s="51"/>
      <c r="CZ937" s="51"/>
      <c r="DA937" s="51"/>
      <c r="DB937" s="51"/>
      <c r="DC937" s="51"/>
      <c r="DD937" s="51"/>
      <c r="DE937" s="51"/>
      <c r="DF937" s="51"/>
      <c r="DG937" s="51"/>
      <c r="DH937" s="51"/>
      <c r="DI937" s="51"/>
      <c r="DJ937" s="51"/>
      <c r="DK937" s="51"/>
      <c r="DL937" s="51"/>
      <c r="DM937" s="51"/>
      <c r="DN937" s="51"/>
      <c r="DO937" s="51"/>
      <c r="DP937" s="51"/>
      <c r="DQ937" s="51"/>
      <c r="DR937" s="51"/>
      <c r="DS937" s="51"/>
      <c r="DT937" s="51"/>
      <c r="DU937" s="51"/>
      <c r="DV937" s="51"/>
      <c r="DW937" s="51"/>
      <c r="DX937" s="51"/>
      <c r="DY937" s="51"/>
      <c r="DZ937" s="51"/>
      <c r="EA937" s="51"/>
      <c r="EB937" s="51"/>
      <c r="EC937" s="51"/>
      <c r="ED937" s="51"/>
      <c r="EE937" s="51"/>
      <c r="EF937" s="51"/>
      <c r="EG937" s="51"/>
      <c r="EH937" s="51"/>
      <c r="EI937" s="51"/>
      <c r="EJ937" s="51"/>
      <c r="EK937" s="51"/>
      <c r="EL937" s="51"/>
      <c r="EM937" s="51"/>
      <c r="EN937" s="51"/>
      <c r="EO937" s="51"/>
      <c r="EP937" s="51"/>
      <c r="EQ937" s="51"/>
      <c r="ER937" s="51"/>
      <c r="ES937" s="51"/>
      <c r="ET937" s="51"/>
      <c r="EU937" s="51"/>
      <c r="EV937" s="51"/>
      <c r="EW937" s="51"/>
      <c r="EX937" s="51"/>
      <c r="EY937" s="51"/>
      <c r="EZ937" s="51"/>
      <c r="FA937" s="51"/>
      <c r="FB937" s="51"/>
      <c r="FC937" s="51"/>
      <c r="FD937" s="51"/>
      <c r="FE937" s="51"/>
      <c r="FF937" s="51"/>
      <c r="FG937" s="51"/>
      <c r="FH937" s="51"/>
      <c r="FI937" s="51"/>
      <c r="FJ937" s="51"/>
      <c r="FK937" s="51"/>
      <c r="FL937" s="51"/>
      <c r="FM937" s="51"/>
      <c r="FN937" s="51"/>
      <c r="FO937" s="51"/>
      <c r="FP937" s="51"/>
      <c r="FQ937" s="51"/>
      <c r="FR937" s="51"/>
      <c r="FS937" s="51"/>
      <c r="FT937" s="51"/>
      <c r="FU937" s="51"/>
      <c r="FV937" s="51"/>
      <c r="FW937" s="51"/>
      <c r="FX937" s="51"/>
      <c r="FY937" s="51"/>
      <c r="FZ937" s="51"/>
      <c r="GA937" s="51"/>
      <c r="GB937" s="51"/>
      <c r="GC937" s="51"/>
      <c r="GD937" s="51"/>
      <c r="GE937" s="51"/>
      <c r="GF937" s="51"/>
      <c r="GG937" s="51"/>
      <c r="GH937" s="51"/>
      <c r="GI937" s="51"/>
      <c r="GJ937" s="51"/>
      <c r="GK937" s="51"/>
      <c r="GL937" s="51"/>
      <c r="GM937" s="51"/>
      <c r="GN937" s="51"/>
      <c r="GO937" s="51"/>
      <c r="GP937" s="51"/>
      <c r="GQ937" s="51"/>
      <c r="GR937" s="51"/>
      <c r="GS937" s="51"/>
      <c r="GT937" s="51"/>
      <c r="GU937" s="51"/>
      <c r="GV937" s="51"/>
      <c r="GW937" s="51"/>
      <c r="GX937" s="51"/>
      <c r="GY937" s="51"/>
      <c r="GZ937" s="51"/>
      <c r="HA937" s="51"/>
      <c r="HB937" s="51"/>
      <c r="HC937" s="51"/>
      <c r="HD937" s="51"/>
      <c r="HE937" s="51"/>
      <c r="HF937" s="51"/>
      <c r="HG937" s="51"/>
      <c r="HH937" s="51"/>
      <c r="HI937" s="51"/>
      <c r="HJ937" s="51"/>
      <c r="HK937" s="51"/>
      <c r="HL937" s="51"/>
      <c r="HM937" s="51"/>
      <c r="HN937" s="51"/>
      <c r="HO937" s="51"/>
      <c r="HP937" s="51"/>
      <c r="HQ937" s="51"/>
      <c r="HR937" s="51"/>
      <c r="HS937" s="51"/>
      <c r="HT937" s="51"/>
      <c r="HU937" s="51"/>
      <c r="HV937" s="51"/>
      <c r="HW937" s="51"/>
      <c r="HX937" s="51"/>
      <c r="HY937" s="51"/>
      <c r="HZ937" s="51"/>
      <c r="IA937" s="51"/>
      <c r="IB937" s="51"/>
      <c r="IC937" s="51"/>
      <c r="ID937" s="51"/>
      <c r="IE937" s="51"/>
      <c r="IF937" s="51"/>
      <c r="IG937" s="51"/>
      <c r="IH937" s="51"/>
      <c r="II937" s="51"/>
      <c r="IJ937" s="51"/>
      <c r="IK937" s="51"/>
      <c r="IL937" s="51"/>
      <c r="IM937" s="51"/>
      <c r="IN937" s="51"/>
      <c r="IO937" s="51"/>
      <c r="IP937" s="51"/>
      <c r="IQ937" s="51"/>
      <c r="IR937" s="51"/>
      <c r="IS937" s="51"/>
      <c r="IT937" s="51"/>
      <c r="IU937" s="51"/>
      <c r="IV937" s="49"/>
    </row>
    <row r="938" spans="1:10" s="33" customFormat="1" ht="16.5" customHeight="1">
      <c r="A938" s="48" t="s">
        <v>3</v>
      </c>
      <c r="B938" s="48"/>
      <c r="C938" s="48"/>
      <c r="D938" s="48"/>
      <c r="E938" s="32"/>
      <c r="F938" s="32"/>
      <c r="G938" s="32"/>
      <c r="H938" s="32"/>
      <c r="I938" s="32"/>
      <c r="J938" s="32"/>
    </row>
    <row r="939" spans="1:10" ht="15">
      <c r="A939" s="47" t="s">
        <v>226</v>
      </c>
      <c r="B939" s="47"/>
      <c r="C939" s="47"/>
      <c r="D939" s="47"/>
      <c r="E939" s="1"/>
      <c r="F939" s="1"/>
      <c r="G939" s="1"/>
      <c r="H939" s="1"/>
      <c r="I939" s="1"/>
      <c r="J939" s="1"/>
    </row>
    <row r="940" spans="1:10" s="33" customFormat="1" ht="28.5">
      <c r="A940" s="31"/>
      <c r="B940" s="14" t="s">
        <v>5</v>
      </c>
      <c r="C940" s="30" t="s">
        <v>220</v>
      </c>
      <c r="D940" s="15" t="s">
        <v>6</v>
      </c>
      <c r="E940" s="32"/>
      <c r="F940" s="32"/>
      <c r="G940" s="32"/>
      <c r="H940" s="32"/>
      <c r="I940" s="32"/>
      <c r="J940" s="32"/>
    </row>
    <row r="941" spans="1:4" s="33" customFormat="1" ht="13.5" customHeight="1">
      <c r="A941" s="34">
        <v>27</v>
      </c>
      <c r="B941" s="34" t="s">
        <v>178</v>
      </c>
      <c r="C941" s="4" t="s">
        <v>10</v>
      </c>
      <c r="D941" s="18">
        <v>270.88</v>
      </c>
    </row>
    <row r="942" spans="1:4" s="33" customFormat="1" ht="28.5">
      <c r="A942" s="34"/>
      <c r="B942" s="34"/>
      <c r="C942" s="4" t="s">
        <v>11</v>
      </c>
      <c r="D942" s="18">
        <v>0</v>
      </c>
    </row>
    <row r="943" spans="1:4" s="33" customFormat="1" ht="28.5">
      <c r="A943" s="34"/>
      <c r="B943" s="34"/>
      <c r="C943" s="5" t="s">
        <v>7</v>
      </c>
      <c r="D943" s="18">
        <v>7672.58</v>
      </c>
    </row>
    <row r="944" spans="1:4" s="33" customFormat="1" ht="28.5">
      <c r="A944" s="34"/>
      <c r="B944" s="34"/>
      <c r="C944" s="5" t="s">
        <v>120</v>
      </c>
      <c r="D944" s="18">
        <v>0</v>
      </c>
    </row>
    <row r="945" spans="1:4" s="33" customFormat="1" ht="28.5">
      <c r="A945" s="34"/>
      <c r="B945" s="34"/>
      <c r="C945" s="5" t="s">
        <v>179</v>
      </c>
      <c r="D945" s="18">
        <v>0</v>
      </c>
    </row>
    <row r="946" spans="1:4" s="33" customFormat="1" ht="28.5">
      <c r="A946" s="34"/>
      <c r="B946" s="34"/>
      <c r="C946" s="5" t="s">
        <v>125</v>
      </c>
      <c r="D946" s="18">
        <v>2086.5</v>
      </c>
    </row>
    <row r="947" spans="1:4" s="37" customFormat="1" ht="15.75">
      <c r="A947" s="36"/>
      <c r="B947" s="36"/>
      <c r="C947" s="19" t="s">
        <v>9</v>
      </c>
      <c r="D947" s="17">
        <f>SUM(D941:D946)</f>
        <v>10029.96</v>
      </c>
    </row>
    <row r="948" spans="1:6" s="37" customFormat="1" ht="15.75">
      <c r="A948" s="52" t="s">
        <v>227</v>
      </c>
      <c r="B948" s="52"/>
      <c r="C948" s="52"/>
      <c r="D948" s="17">
        <v>15063.53</v>
      </c>
      <c r="F948" s="17"/>
    </row>
    <row r="949" spans="1:4" s="37" customFormat="1" ht="15.75">
      <c r="A949" s="52" t="s">
        <v>228</v>
      </c>
      <c r="B949" s="52"/>
      <c r="C949" s="52"/>
      <c r="D949" s="17">
        <f>SUM(D948-D947)</f>
        <v>5033.5700000000015</v>
      </c>
    </row>
    <row r="950" spans="1:4" s="37" customFormat="1" ht="15.75">
      <c r="A950" s="52" t="s">
        <v>229</v>
      </c>
      <c r="B950" s="52"/>
      <c r="C950" s="52"/>
      <c r="D950" s="17">
        <v>0</v>
      </c>
    </row>
    <row r="951" spans="1:256" s="53" customFormat="1" ht="15.75" customHeight="1">
      <c r="A951" s="50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  <c r="AA951" s="51"/>
      <c r="AB951" s="51"/>
      <c r="AC951" s="51"/>
      <c r="AD951" s="51"/>
      <c r="AE951" s="51"/>
      <c r="AF951" s="51"/>
      <c r="AG951" s="51"/>
      <c r="AH951" s="51"/>
      <c r="AI951" s="51"/>
      <c r="AJ951" s="51"/>
      <c r="AK951" s="51"/>
      <c r="AL951" s="51"/>
      <c r="AM951" s="51"/>
      <c r="AN951" s="51"/>
      <c r="AO951" s="51"/>
      <c r="AP951" s="51"/>
      <c r="AQ951" s="51"/>
      <c r="AR951" s="51"/>
      <c r="AS951" s="51"/>
      <c r="AT951" s="51"/>
      <c r="AU951" s="51"/>
      <c r="AV951" s="51"/>
      <c r="AW951" s="51"/>
      <c r="AX951" s="51"/>
      <c r="AY951" s="51"/>
      <c r="AZ951" s="51"/>
      <c r="BA951" s="51"/>
      <c r="BB951" s="51"/>
      <c r="BC951" s="51"/>
      <c r="BD951" s="51"/>
      <c r="BE951" s="51"/>
      <c r="BF951" s="51"/>
      <c r="BG951" s="51"/>
      <c r="BH951" s="51"/>
      <c r="BI951" s="51"/>
      <c r="BJ951" s="51"/>
      <c r="BK951" s="51"/>
      <c r="BL951" s="51"/>
      <c r="BM951" s="51"/>
      <c r="BN951" s="51"/>
      <c r="BO951" s="51"/>
      <c r="BP951" s="51"/>
      <c r="BQ951" s="51"/>
      <c r="BR951" s="51"/>
      <c r="BS951" s="51"/>
      <c r="BT951" s="51"/>
      <c r="BU951" s="51"/>
      <c r="BV951" s="51"/>
      <c r="BW951" s="51"/>
      <c r="BX951" s="51"/>
      <c r="BY951" s="51"/>
      <c r="BZ951" s="51"/>
      <c r="CA951" s="51"/>
      <c r="CB951" s="51"/>
      <c r="CC951" s="51"/>
      <c r="CD951" s="51"/>
      <c r="CE951" s="51"/>
      <c r="CF951" s="51"/>
      <c r="CG951" s="51"/>
      <c r="CH951" s="51"/>
      <c r="CI951" s="51"/>
      <c r="CJ951" s="51"/>
      <c r="CK951" s="51"/>
      <c r="CL951" s="51"/>
      <c r="CM951" s="51"/>
      <c r="CN951" s="51"/>
      <c r="CO951" s="51"/>
      <c r="CP951" s="51"/>
      <c r="CQ951" s="51"/>
      <c r="CR951" s="51"/>
      <c r="CS951" s="51"/>
      <c r="CT951" s="51"/>
      <c r="CU951" s="51"/>
      <c r="CV951" s="51"/>
      <c r="CW951" s="51"/>
      <c r="CX951" s="51"/>
      <c r="CY951" s="51"/>
      <c r="CZ951" s="51"/>
      <c r="DA951" s="51"/>
      <c r="DB951" s="51"/>
      <c r="DC951" s="51"/>
      <c r="DD951" s="51"/>
      <c r="DE951" s="51"/>
      <c r="DF951" s="51"/>
      <c r="DG951" s="51"/>
      <c r="DH951" s="51"/>
      <c r="DI951" s="51"/>
      <c r="DJ951" s="51"/>
      <c r="DK951" s="51"/>
      <c r="DL951" s="51"/>
      <c r="DM951" s="51"/>
      <c r="DN951" s="51"/>
      <c r="DO951" s="51"/>
      <c r="DP951" s="51"/>
      <c r="DQ951" s="51"/>
      <c r="DR951" s="51"/>
      <c r="DS951" s="51"/>
      <c r="DT951" s="51"/>
      <c r="DU951" s="51"/>
      <c r="DV951" s="51"/>
      <c r="DW951" s="51"/>
      <c r="DX951" s="51"/>
      <c r="DY951" s="51"/>
      <c r="DZ951" s="51"/>
      <c r="EA951" s="51"/>
      <c r="EB951" s="51"/>
      <c r="EC951" s="51"/>
      <c r="ED951" s="51"/>
      <c r="EE951" s="51"/>
      <c r="EF951" s="51"/>
      <c r="EG951" s="51"/>
      <c r="EH951" s="51"/>
      <c r="EI951" s="51"/>
      <c r="EJ951" s="51"/>
      <c r="EK951" s="51"/>
      <c r="EL951" s="51"/>
      <c r="EM951" s="51"/>
      <c r="EN951" s="51"/>
      <c r="EO951" s="51"/>
      <c r="EP951" s="51"/>
      <c r="EQ951" s="51"/>
      <c r="ER951" s="51"/>
      <c r="ES951" s="51"/>
      <c r="ET951" s="51"/>
      <c r="EU951" s="51"/>
      <c r="EV951" s="51"/>
      <c r="EW951" s="51"/>
      <c r="EX951" s="51"/>
      <c r="EY951" s="51"/>
      <c r="EZ951" s="51"/>
      <c r="FA951" s="51"/>
      <c r="FB951" s="51"/>
      <c r="FC951" s="51"/>
      <c r="FD951" s="51"/>
      <c r="FE951" s="51"/>
      <c r="FF951" s="51"/>
      <c r="FG951" s="51"/>
      <c r="FH951" s="51"/>
      <c r="FI951" s="51"/>
      <c r="FJ951" s="51"/>
      <c r="FK951" s="51"/>
      <c r="FL951" s="51"/>
      <c r="FM951" s="51"/>
      <c r="FN951" s="51"/>
      <c r="FO951" s="51"/>
      <c r="FP951" s="51"/>
      <c r="FQ951" s="51"/>
      <c r="FR951" s="51"/>
      <c r="FS951" s="51"/>
      <c r="FT951" s="51"/>
      <c r="FU951" s="51"/>
      <c r="FV951" s="51"/>
      <c r="FW951" s="51"/>
      <c r="FX951" s="51"/>
      <c r="FY951" s="51"/>
      <c r="FZ951" s="51"/>
      <c r="GA951" s="51"/>
      <c r="GB951" s="51"/>
      <c r="GC951" s="51"/>
      <c r="GD951" s="51"/>
      <c r="GE951" s="51"/>
      <c r="GF951" s="51"/>
      <c r="GG951" s="51"/>
      <c r="GH951" s="51"/>
      <c r="GI951" s="51"/>
      <c r="GJ951" s="51"/>
      <c r="GK951" s="51"/>
      <c r="GL951" s="51"/>
      <c r="GM951" s="51"/>
      <c r="GN951" s="51"/>
      <c r="GO951" s="51"/>
      <c r="GP951" s="51"/>
      <c r="GQ951" s="51"/>
      <c r="GR951" s="51"/>
      <c r="GS951" s="51"/>
      <c r="GT951" s="51"/>
      <c r="GU951" s="51"/>
      <c r="GV951" s="51"/>
      <c r="GW951" s="51"/>
      <c r="GX951" s="51"/>
      <c r="GY951" s="51"/>
      <c r="GZ951" s="51"/>
      <c r="HA951" s="51"/>
      <c r="HB951" s="51"/>
      <c r="HC951" s="51"/>
      <c r="HD951" s="51"/>
      <c r="HE951" s="51"/>
      <c r="HF951" s="51"/>
      <c r="HG951" s="51"/>
      <c r="HH951" s="51"/>
      <c r="HI951" s="51"/>
      <c r="HJ951" s="51"/>
      <c r="HK951" s="51"/>
      <c r="HL951" s="51"/>
      <c r="HM951" s="51"/>
      <c r="HN951" s="51"/>
      <c r="HO951" s="51"/>
      <c r="HP951" s="51"/>
      <c r="HQ951" s="51"/>
      <c r="HR951" s="51"/>
      <c r="HS951" s="51"/>
      <c r="HT951" s="51"/>
      <c r="HU951" s="51"/>
      <c r="HV951" s="51"/>
      <c r="HW951" s="51"/>
      <c r="HX951" s="51"/>
      <c r="HY951" s="51"/>
      <c r="HZ951" s="51"/>
      <c r="IA951" s="51"/>
      <c r="IB951" s="51"/>
      <c r="IC951" s="51"/>
      <c r="ID951" s="51"/>
      <c r="IE951" s="51"/>
      <c r="IF951" s="51"/>
      <c r="IG951" s="51"/>
      <c r="IH951" s="51"/>
      <c r="II951" s="51"/>
      <c r="IJ951" s="51"/>
      <c r="IK951" s="51"/>
      <c r="IL951" s="51"/>
      <c r="IM951" s="51"/>
      <c r="IN951" s="51"/>
      <c r="IO951" s="51"/>
      <c r="IP951" s="51"/>
      <c r="IQ951" s="51"/>
      <c r="IR951" s="51"/>
      <c r="IS951" s="51"/>
      <c r="IT951" s="51"/>
      <c r="IU951" s="51"/>
      <c r="IV951" s="49"/>
    </row>
    <row r="952" spans="1:10" s="33" customFormat="1" ht="16.5" customHeight="1">
      <c r="A952" s="48" t="s">
        <v>3</v>
      </c>
      <c r="B952" s="48"/>
      <c r="C952" s="48"/>
      <c r="D952" s="48"/>
      <c r="E952" s="32"/>
      <c r="F952" s="32"/>
      <c r="G952" s="32"/>
      <c r="H952" s="32"/>
      <c r="I952" s="32"/>
      <c r="J952" s="32"/>
    </row>
    <row r="953" spans="1:10" ht="15">
      <c r="A953" s="47" t="s">
        <v>226</v>
      </c>
      <c r="B953" s="47"/>
      <c r="C953" s="47"/>
      <c r="D953" s="47"/>
      <c r="E953" s="1"/>
      <c r="F953" s="1"/>
      <c r="G953" s="1"/>
      <c r="H953" s="1"/>
      <c r="I953" s="1"/>
      <c r="J953" s="1"/>
    </row>
    <row r="954" spans="1:10" s="33" customFormat="1" ht="28.5">
      <c r="A954" s="31"/>
      <c r="B954" s="14" t="s">
        <v>5</v>
      </c>
      <c r="C954" s="30" t="s">
        <v>220</v>
      </c>
      <c r="D954" s="15" t="s">
        <v>6</v>
      </c>
      <c r="E954" s="32"/>
      <c r="F954" s="32"/>
      <c r="G954" s="32"/>
      <c r="H954" s="32"/>
      <c r="I954" s="32"/>
      <c r="J954" s="32"/>
    </row>
    <row r="955" spans="1:4" s="33" customFormat="1" ht="13.5" customHeight="1">
      <c r="A955" s="34">
        <v>28</v>
      </c>
      <c r="B955" s="34" t="s">
        <v>180</v>
      </c>
      <c r="C955" s="4" t="s">
        <v>10</v>
      </c>
      <c r="D955" s="18">
        <v>270.88</v>
      </c>
    </row>
    <row r="956" spans="1:4" s="33" customFormat="1" ht="24.75" customHeight="1">
      <c r="A956" s="34"/>
      <c r="B956" s="34"/>
      <c r="C956" s="4" t="s">
        <v>11</v>
      </c>
      <c r="D956" s="18"/>
    </row>
    <row r="957" spans="1:4" s="33" customFormat="1" ht="28.5">
      <c r="A957" s="34"/>
      <c r="B957" s="34"/>
      <c r="C957" s="5" t="s">
        <v>7</v>
      </c>
      <c r="D957" s="18">
        <v>2434.72</v>
      </c>
    </row>
    <row r="958" spans="1:4" s="33" customFormat="1" ht="28.5">
      <c r="A958" s="34"/>
      <c r="B958" s="34"/>
      <c r="C958" s="5" t="s">
        <v>181</v>
      </c>
      <c r="D958" s="18">
        <v>0</v>
      </c>
    </row>
    <row r="959" spans="1:4" s="33" customFormat="1" ht="28.5">
      <c r="A959" s="34"/>
      <c r="B959" s="34"/>
      <c r="C959" s="5" t="s">
        <v>124</v>
      </c>
      <c r="D959" s="18">
        <v>2074.5</v>
      </c>
    </row>
    <row r="960" spans="1:4" s="37" customFormat="1" ht="15.75">
      <c r="A960" s="36"/>
      <c r="B960" s="36"/>
      <c r="C960" s="19" t="s">
        <v>9</v>
      </c>
      <c r="D960" s="17">
        <f>SUM(D955:D959)</f>
        <v>4780.1</v>
      </c>
    </row>
    <row r="961" spans="1:4" s="37" customFormat="1" ht="15">
      <c r="A961" s="52" t="s">
        <v>227</v>
      </c>
      <c r="B961" s="52"/>
      <c r="C961" s="52"/>
      <c r="D961" s="37">
        <v>13455.99</v>
      </c>
    </row>
    <row r="962" spans="1:4" s="37" customFormat="1" ht="15.75">
      <c r="A962" s="52" t="s">
        <v>228</v>
      </c>
      <c r="B962" s="52"/>
      <c r="C962" s="52"/>
      <c r="D962" s="17">
        <f>SUM(D961-D960)</f>
        <v>8675.89</v>
      </c>
    </row>
    <row r="963" spans="1:4" s="37" customFormat="1" ht="15.75">
      <c r="A963" s="52" t="s">
        <v>229</v>
      </c>
      <c r="B963" s="52"/>
      <c r="C963" s="52"/>
      <c r="D963" s="17">
        <v>0</v>
      </c>
    </row>
    <row r="964" spans="1:256" s="53" customFormat="1" ht="15.75" customHeight="1">
      <c r="A964" s="50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1"/>
      <c r="AA964" s="51"/>
      <c r="AB964" s="51"/>
      <c r="AC964" s="51"/>
      <c r="AD964" s="51"/>
      <c r="AE964" s="51"/>
      <c r="AF964" s="51"/>
      <c r="AG964" s="51"/>
      <c r="AH964" s="51"/>
      <c r="AI964" s="51"/>
      <c r="AJ964" s="51"/>
      <c r="AK964" s="51"/>
      <c r="AL964" s="51"/>
      <c r="AM964" s="51"/>
      <c r="AN964" s="51"/>
      <c r="AO964" s="51"/>
      <c r="AP964" s="51"/>
      <c r="AQ964" s="51"/>
      <c r="AR964" s="51"/>
      <c r="AS964" s="51"/>
      <c r="AT964" s="51"/>
      <c r="AU964" s="51"/>
      <c r="AV964" s="51"/>
      <c r="AW964" s="51"/>
      <c r="AX964" s="51"/>
      <c r="AY964" s="51"/>
      <c r="AZ964" s="51"/>
      <c r="BA964" s="51"/>
      <c r="BB964" s="51"/>
      <c r="BC964" s="51"/>
      <c r="BD964" s="51"/>
      <c r="BE964" s="51"/>
      <c r="BF964" s="51"/>
      <c r="BG964" s="51"/>
      <c r="BH964" s="51"/>
      <c r="BI964" s="51"/>
      <c r="BJ964" s="51"/>
      <c r="BK964" s="51"/>
      <c r="BL964" s="51"/>
      <c r="BM964" s="51"/>
      <c r="BN964" s="51"/>
      <c r="BO964" s="51"/>
      <c r="BP964" s="51"/>
      <c r="BQ964" s="51"/>
      <c r="BR964" s="51"/>
      <c r="BS964" s="51"/>
      <c r="BT964" s="51"/>
      <c r="BU964" s="51"/>
      <c r="BV964" s="51"/>
      <c r="BW964" s="51"/>
      <c r="BX964" s="51"/>
      <c r="BY964" s="51"/>
      <c r="BZ964" s="51"/>
      <c r="CA964" s="51"/>
      <c r="CB964" s="51"/>
      <c r="CC964" s="51"/>
      <c r="CD964" s="51"/>
      <c r="CE964" s="51"/>
      <c r="CF964" s="51"/>
      <c r="CG964" s="51"/>
      <c r="CH964" s="51"/>
      <c r="CI964" s="51"/>
      <c r="CJ964" s="51"/>
      <c r="CK964" s="51"/>
      <c r="CL964" s="51"/>
      <c r="CM964" s="51"/>
      <c r="CN964" s="51"/>
      <c r="CO964" s="51"/>
      <c r="CP964" s="51"/>
      <c r="CQ964" s="51"/>
      <c r="CR964" s="51"/>
      <c r="CS964" s="51"/>
      <c r="CT964" s="51"/>
      <c r="CU964" s="51"/>
      <c r="CV964" s="51"/>
      <c r="CW964" s="51"/>
      <c r="CX964" s="51"/>
      <c r="CY964" s="51"/>
      <c r="CZ964" s="51"/>
      <c r="DA964" s="51"/>
      <c r="DB964" s="51"/>
      <c r="DC964" s="51"/>
      <c r="DD964" s="51"/>
      <c r="DE964" s="51"/>
      <c r="DF964" s="51"/>
      <c r="DG964" s="51"/>
      <c r="DH964" s="51"/>
      <c r="DI964" s="51"/>
      <c r="DJ964" s="51"/>
      <c r="DK964" s="51"/>
      <c r="DL964" s="51"/>
      <c r="DM964" s="51"/>
      <c r="DN964" s="51"/>
      <c r="DO964" s="51"/>
      <c r="DP964" s="51"/>
      <c r="DQ964" s="51"/>
      <c r="DR964" s="51"/>
      <c r="DS964" s="51"/>
      <c r="DT964" s="51"/>
      <c r="DU964" s="51"/>
      <c r="DV964" s="51"/>
      <c r="DW964" s="51"/>
      <c r="DX964" s="51"/>
      <c r="DY964" s="51"/>
      <c r="DZ964" s="51"/>
      <c r="EA964" s="51"/>
      <c r="EB964" s="51"/>
      <c r="EC964" s="51"/>
      <c r="ED964" s="51"/>
      <c r="EE964" s="51"/>
      <c r="EF964" s="51"/>
      <c r="EG964" s="51"/>
      <c r="EH964" s="51"/>
      <c r="EI964" s="51"/>
      <c r="EJ964" s="51"/>
      <c r="EK964" s="51"/>
      <c r="EL964" s="51"/>
      <c r="EM964" s="51"/>
      <c r="EN964" s="51"/>
      <c r="EO964" s="51"/>
      <c r="EP964" s="51"/>
      <c r="EQ964" s="51"/>
      <c r="ER964" s="51"/>
      <c r="ES964" s="51"/>
      <c r="ET964" s="51"/>
      <c r="EU964" s="51"/>
      <c r="EV964" s="51"/>
      <c r="EW964" s="51"/>
      <c r="EX964" s="51"/>
      <c r="EY964" s="51"/>
      <c r="EZ964" s="51"/>
      <c r="FA964" s="51"/>
      <c r="FB964" s="51"/>
      <c r="FC964" s="51"/>
      <c r="FD964" s="51"/>
      <c r="FE964" s="51"/>
      <c r="FF964" s="51"/>
      <c r="FG964" s="51"/>
      <c r="FH964" s="51"/>
      <c r="FI964" s="51"/>
      <c r="FJ964" s="51"/>
      <c r="FK964" s="51"/>
      <c r="FL964" s="51"/>
      <c r="FM964" s="51"/>
      <c r="FN964" s="51"/>
      <c r="FO964" s="51"/>
      <c r="FP964" s="51"/>
      <c r="FQ964" s="51"/>
      <c r="FR964" s="51"/>
      <c r="FS964" s="51"/>
      <c r="FT964" s="51"/>
      <c r="FU964" s="51"/>
      <c r="FV964" s="51"/>
      <c r="FW964" s="51"/>
      <c r="FX964" s="51"/>
      <c r="FY964" s="51"/>
      <c r="FZ964" s="51"/>
      <c r="GA964" s="51"/>
      <c r="GB964" s="51"/>
      <c r="GC964" s="51"/>
      <c r="GD964" s="51"/>
      <c r="GE964" s="51"/>
      <c r="GF964" s="51"/>
      <c r="GG964" s="51"/>
      <c r="GH964" s="51"/>
      <c r="GI964" s="51"/>
      <c r="GJ964" s="51"/>
      <c r="GK964" s="51"/>
      <c r="GL964" s="51"/>
      <c r="GM964" s="51"/>
      <c r="GN964" s="51"/>
      <c r="GO964" s="51"/>
      <c r="GP964" s="51"/>
      <c r="GQ964" s="51"/>
      <c r="GR964" s="51"/>
      <c r="GS964" s="51"/>
      <c r="GT964" s="51"/>
      <c r="GU964" s="51"/>
      <c r="GV964" s="51"/>
      <c r="GW964" s="51"/>
      <c r="GX964" s="51"/>
      <c r="GY964" s="51"/>
      <c r="GZ964" s="51"/>
      <c r="HA964" s="51"/>
      <c r="HB964" s="51"/>
      <c r="HC964" s="51"/>
      <c r="HD964" s="51"/>
      <c r="HE964" s="51"/>
      <c r="HF964" s="51"/>
      <c r="HG964" s="51"/>
      <c r="HH964" s="51"/>
      <c r="HI964" s="51"/>
      <c r="HJ964" s="51"/>
      <c r="HK964" s="51"/>
      <c r="HL964" s="51"/>
      <c r="HM964" s="51"/>
      <c r="HN964" s="51"/>
      <c r="HO964" s="51"/>
      <c r="HP964" s="51"/>
      <c r="HQ964" s="51"/>
      <c r="HR964" s="51"/>
      <c r="HS964" s="51"/>
      <c r="HT964" s="51"/>
      <c r="HU964" s="51"/>
      <c r="HV964" s="51"/>
      <c r="HW964" s="51"/>
      <c r="HX964" s="51"/>
      <c r="HY964" s="51"/>
      <c r="HZ964" s="51"/>
      <c r="IA964" s="51"/>
      <c r="IB964" s="51"/>
      <c r="IC964" s="51"/>
      <c r="ID964" s="51"/>
      <c r="IE964" s="51"/>
      <c r="IF964" s="51"/>
      <c r="IG964" s="51"/>
      <c r="IH964" s="51"/>
      <c r="II964" s="51"/>
      <c r="IJ964" s="51"/>
      <c r="IK964" s="51"/>
      <c r="IL964" s="51"/>
      <c r="IM964" s="51"/>
      <c r="IN964" s="51"/>
      <c r="IO964" s="51"/>
      <c r="IP964" s="51"/>
      <c r="IQ964" s="51"/>
      <c r="IR964" s="51"/>
      <c r="IS964" s="51"/>
      <c r="IT964" s="51"/>
      <c r="IU964" s="51"/>
      <c r="IV964" s="49"/>
    </row>
    <row r="965" spans="1:10" s="33" customFormat="1" ht="16.5" customHeight="1">
      <c r="A965" s="48" t="s">
        <v>3</v>
      </c>
      <c r="B965" s="48"/>
      <c r="C965" s="48"/>
      <c r="D965" s="48"/>
      <c r="E965" s="32"/>
      <c r="F965" s="32"/>
      <c r="G965" s="32"/>
      <c r="H965" s="32"/>
      <c r="I965" s="32"/>
      <c r="J965" s="32"/>
    </row>
    <row r="966" spans="1:10" ht="15">
      <c r="A966" s="47" t="s">
        <v>226</v>
      </c>
      <c r="B966" s="47"/>
      <c r="C966" s="47"/>
      <c r="D966" s="47"/>
      <c r="E966" s="1"/>
      <c r="F966" s="1"/>
      <c r="G966" s="1"/>
      <c r="H966" s="1"/>
      <c r="I966" s="1"/>
      <c r="J966" s="1"/>
    </row>
    <row r="967" spans="1:10" s="33" customFormat="1" ht="28.5">
      <c r="A967" s="31"/>
      <c r="B967" s="14" t="s">
        <v>5</v>
      </c>
      <c r="C967" s="30" t="s">
        <v>220</v>
      </c>
      <c r="D967" s="15" t="s">
        <v>6</v>
      </c>
      <c r="E967" s="32"/>
      <c r="F967" s="32"/>
      <c r="G967" s="32"/>
      <c r="H967" s="32"/>
      <c r="I967" s="32"/>
      <c r="J967" s="32"/>
    </row>
    <row r="968" spans="1:4" s="33" customFormat="1" ht="13.5" customHeight="1">
      <c r="A968" s="34">
        <v>29</v>
      </c>
      <c r="B968" s="34" t="s">
        <v>182</v>
      </c>
      <c r="C968" s="4" t="s">
        <v>10</v>
      </c>
      <c r="D968" s="18">
        <v>270.88</v>
      </c>
    </row>
    <row r="969" spans="1:4" s="33" customFormat="1" ht="28.5">
      <c r="A969" s="34"/>
      <c r="B969" s="34"/>
      <c r="C969" s="4" t="s">
        <v>11</v>
      </c>
      <c r="D969" s="18">
        <v>0</v>
      </c>
    </row>
    <row r="970" spans="1:4" s="33" customFormat="1" ht="28.5">
      <c r="A970" s="34"/>
      <c r="B970" s="34"/>
      <c r="C970" s="5" t="s">
        <v>7</v>
      </c>
      <c r="D970" s="18">
        <v>1523.69</v>
      </c>
    </row>
    <row r="971" spans="1:4" s="33" customFormat="1" ht="28.5">
      <c r="A971" s="34"/>
      <c r="B971" s="34"/>
      <c r="C971" s="5" t="s">
        <v>96</v>
      </c>
      <c r="D971" s="18">
        <v>0</v>
      </c>
    </row>
    <row r="972" spans="1:4" s="33" customFormat="1" ht="28.5">
      <c r="A972" s="34"/>
      <c r="B972" s="34"/>
      <c r="C972" s="5" t="s">
        <v>124</v>
      </c>
      <c r="D972" s="18">
        <v>2078</v>
      </c>
    </row>
    <row r="973" spans="1:4" s="37" customFormat="1" ht="15.75">
      <c r="A973" s="36"/>
      <c r="B973" s="36"/>
      <c r="C973" s="19" t="s">
        <v>9</v>
      </c>
      <c r="D973" s="17">
        <f>SUM(D968:D972)</f>
        <v>3872.57</v>
      </c>
    </row>
    <row r="974" spans="1:4" s="37" customFormat="1" ht="15.75">
      <c r="A974" s="52" t="s">
        <v>227</v>
      </c>
      <c r="B974" s="52"/>
      <c r="C974" s="52"/>
      <c r="D974" s="17">
        <v>12230.62</v>
      </c>
    </row>
    <row r="975" spans="1:4" s="37" customFormat="1" ht="15.75">
      <c r="A975" s="52" t="s">
        <v>228</v>
      </c>
      <c r="B975" s="52"/>
      <c r="C975" s="52"/>
      <c r="D975" s="17">
        <f>SUM(D974-D973)</f>
        <v>8358.050000000001</v>
      </c>
    </row>
    <row r="976" spans="1:4" s="37" customFormat="1" ht="15.75">
      <c r="A976" s="52" t="s">
        <v>229</v>
      </c>
      <c r="B976" s="52"/>
      <c r="C976" s="52"/>
      <c r="D976" s="17">
        <v>17552.75</v>
      </c>
    </row>
    <row r="977" spans="1:256" s="53" customFormat="1" ht="15.75" customHeight="1">
      <c r="A977" s="50"/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  <c r="Z977" s="51"/>
      <c r="AA977" s="51"/>
      <c r="AB977" s="51"/>
      <c r="AC977" s="51"/>
      <c r="AD977" s="51"/>
      <c r="AE977" s="51"/>
      <c r="AF977" s="51"/>
      <c r="AG977" s="51"/>
      <c r="AH977" s="51"/>
      <c r="AI977" s="51"/>
      <c r="AJ977" s="51"/>
      <c r="AK977" s="51"/>
      <c r="AL977" s="51"/>
      <c r="AM977" s="51"/>
      <c r="AN977" s="51"/>
      <c r="AO977" s="51"/>
      <c r="AP977" s="51"/>
      <c r="AQ977" s="51"/>
      <c r="AR977" s="51"/>
      <c r="AS977" s="51"/>
      <c r="AT977" s="51"/>
      <c r="AU977" s="51"/>
      <c r="AV977" s="51"/>
      <c r="AW977" s="51"/>
      <c r="AX977" s="51"/>
      <c r="AY977" s="51"/>
      <c r="AZ977" s="51"/>
      <c r="BA977" s="51"/>
      <c r="BB977" s="51"/>
      <c r="BC977" s="51"/>
      <c r="BD977" s="51"/>
      <c r="BE977" s="51"/>
      <c r="BF977" s="51"/>
      <c r="BG977" s="51"/>
      <c r="BH977" s="51"/>
      <c r="BI977" s="51"/>
      <c r="BJ977" s="51"/>
      <c r="BK977" s="51"/>
      <c r="BL977" s="51"/>
      <c r="BM977" s="51"/>
      <c r="BN977" s="51"/>
      <c r="BO977" s="51"/>
      <c r="BP977" s="51"/>
      <c r="BQ977" s="51"/>
      <c r="BR977" s="51"/>
      <c r="BS977" s="51"/>
      <c r="BT977" s="51"/>
      <c r="BU977" s="51"/>
      <c r="BV977" s="51"/>
      <c r="BW977" s="51"/>
      <c r="BX977" s="51"/>
      <c r="BY977" s="51"/>
      <c r="BZ977" s="51"/>
      <c r="CA977" s="51"/>
      <c r="CB977" s="51"/>
      <c r="CC977" s="51"/>
      <c r="CD977" s="51"/>
      <c r="CE977" s="51"/>
      <c r="CF977" s="51"/>
      <c r="CG977" s="51"/>
      <c r="CH977" s="51"/>
      <c r="CI977" s="51"/>
      <c r="CJ977" s="51"/>
      <c r="CK977" s="51"/>
      <c r="CL977" s="51"/>
      <c r="CM977" s="51"/>
      <c r="CN977" s="51"/>
      <c r="CO977" s="51"/>
      <c r="CP977" s="51"/>
      <c r="CQ977" s="51"/>
      <c r="CR977" s="51"/>
      <c r="CS977" s="51"/>
      <c r="CT977" s="51"/>
      <c r="CU977" s="51"/>
      <c r="CV977" s="51"/>
      <c r="CW977" s="51"/>
      <c r="CX977" s="51"/>
      <c r="CY977" s="51"/>
      <c r="CZ977" s="51"/>
      <c r="DA977" s="51"/>
      <c r="DB977" s="51"/>
      <c r="DC977" s="51"/>
      <c r="DD977" s="51"/>
      <c r="DE977" s="51"/>
      <c r="DF977" s="51"/>
      <c r="DG977" s="51"/>
      <c r="DH977" s="51"/>
      <c r="DI977" s="51"/>
      <c r="DJ977" s="51"/>
      <c r="DK977" s="51"/>
      <c r="DL977" s="51"/>
      <c r="DM977" s="51"/>
      <c r="DN977" s="51"/>
      <c r="DO977" s="51"/>
      <c r="DP977" s="51"/>
      <c r="DQ977" s="51"/>
      <c r="DR977" s="51"/>
      <c r="DS977" s="51"/>
      <c r="DT977" s="51"/>
      <c r="DU977" s="51"/>
      <c r="DV977" s="51"/>
      <c r="DW977" s="51"/>
      <c r="DX977" s="51"/>
      <c r="DY977" s="51"/>
      <c r="DZ977" s="51"/>
      <c r="EA977" s="51"/>
      <c r="EB977" s="51"/>
      <c r="EC977" s="51"/>
      <c r="ED977" s="51"/>
      <c r="EE977" s="51"/>
      <c r="EF977" s="51"/>
      <c r="EG977" s="51"/>
      <c r="EH977" s="51"/>
      <c r="EI977" s="51"/>
      <c r="EJ977" s="51"/>
      <c r="EK977" s="51"/>
      <c r="EL977" s="51"/>
      <c r="EM977" s="51"/>
      <c r="EN977" s="51"/>
      <c r="EO977" s="51"/>
      <c r="EP977" s="51"/>
      <c r="EQ977" s="51"/>
      <c r="ER977" s="51"/>
      <c r="ES977" s="51"/>
      <c r="ET977" s="51"/>
      <c r="EU977" s="51"/>
      <c r="EV977" s="51"/>
      <c r="EW977" s="51"/>
      <c r="EX977" s="51"/>
      <c r="EY977" s="51"/>
      <c r="EZ977" s="51"/>
      <c r="FA977" s="51"/>
      <c r="FB977" s="51"/>
      <c r="FC977" s="51"/>
      <c r="FD977" s="51"/>
      <c r="FE977" s="51"/>
      <c r="FF977" s="51"/>
      <c r="FG977" s="51"/>
      <c r="FH977" s="51"/>
      <c r="FI977" s="51"/>
      <c r="FJ977" s="51"/>
      <c r="FK977" s="51"/>
      <c r="FL977" s="51"/>
      <c r="FM977" s="51"/>
      <c r="FN977" s="51"/>
      <c r="FO977" s="51"/>
      <c r="FP977" s="51"/>
      <c r="FQ977" s="51"/>
      <c r="FR977" s="51"/>
      <c r="FS977" s="51"/>
      <c r="FT977" s="51"/>
      <c r="FU977" s="51"/>
      <c r="FV977" s="51"/>
      <c r="FW977" s="51"/>
      <c r="FX977" s="51"/>
      <c r="FY977" s="51"/>
      <c r="FZ977" s="51"/>
      <c r="GA977" s="51"/>
      <c r="GB977" s="51"/>
      <c r="GC977" s="51"/>
      <c r="GD977" s="51"/>
      <c r="GE977" s="51"/>
      <c r="GF977" s="51"/>
      <c r="GG977" s="51"/>
      <c r="GH977" s="51"/>
      <c r="GI977" s="51"/>
      <c r="GJ977" s="51"/>
      <c r="GK977" s="51"/>
      <c r="GL977" s="51"/>
      <c r="GM977" s="51"/>
      <c r="GN977" s="51"/>
      <c r="GO977" s="51"/>
      <c r="GP977" s="51"/>
      <c r="GQ977" s="51"/>
      <c r="GR977" s="51"/>
      <c r="GS977" s="51"/>
      <c r="GT977" s="51"/>
      <c r="GU977" s="51"/>
      <c r="GV977" s="51"/>
      <c r="GW977" s="51"/>
      <c r="GX977" s="51"/>
      <c r="GY977" s="51"/>
      <c r="GZ977" s="51"/>
      <c r="HA977" s="51"/>
      <c r="HB977" s="51"/>
      <c r="HC977" s="51"/>
      <c r="HD977" s="51"/>
      <c r="HE977" s="51"/>
      <c r="HF977" s="51"/>
      <c r="HG977" s="51"/>
      <c r="HH977" s="51"/>
      <c r="HI977" s="51"/>
      <c r="HJ977" s="51"/>
      <c r="HK977" s="51"/>
      <c r="HL977" s="51"/>
      <c r="HM977" s="51"/>
      <c r="HN977" s="51"/>
      <c r="HO977" s="51"/>
      <c r="HP977" s="51"/>
      <c r="HQ977" s="51"/>
      <c r="HR977" s="51"/>
      <c r="HS977" s="51"/>
      <c r="HT977" s="51"/>
      <c r="HU977" s="51"/>
      <c r="HV977" s="51"/>
      <c r="HW977" s="51"/>
      <c r="HX977" s="51"/>
      <c r="HY977" s="51"/>
      <c r="HZ977" s="51"/>
      <c r="IA977" s="51"/>
      <c r="IB977" s="51"/>
      <c r="IC977" s="51"/>
      <c r="ID977" s="51"/>
      <c r="IE977" s="51"/>
      <c r="IF977" s="51"/>
      <c r="IG977" s="51"/>
      <c r="IH977" s="51"/>
      <c r="II977" s="51"/>
      <c r="IJ977" s="51"/>
      <c r="IK977" s="51"/>
      <c r="IL977" s="51"/>
      <c r="IM977" s="51"/>
      <c r="IN977" s="51"/>
      <c r="IO977" s="51"/>
      <c r="IP977" s="51"/>
      <c r="IQ977" s="51"/>
      <c r="IR977" s="51"/>
      <c r="IS977" s="51"/>
      <c r="IT977" s="51"/>
      <c r="IU977" s="51"/>
      <c r="IV977" s="49"/>
    </row>
    <row r="978" spans="1:10" s="33" customFormat="1" ht="16.5" customHeight="1">
      <c r="A978" s="48" t="s">
        <v>3</v>
      </c>
      <c r="B978" s="48"/>
      <c r="C978" s="48"/>
      <c r="D978" s="48"/>
      <c r="E978" s="32"/>
      <c r="F978" s="32"/>
      <c r="G978" s="32"/>
      <c r="H978" s="32"/>
      <c r="I978" s="32"/>
      <c r="J978" s="32"/>
    </row>
    <row r="979" spans="1:10" ht="15">
      <c r="A979" s="47" t="s">
        <v>226</v>
      </c>
      <c r="B979" s="47"/>
      <c r="C979" s="47"/>
      <c r="D979" s="47"/>
      <c r="E979" s="1"/>
      <c r="F979" s="1"/>
      <c r="G979" s="1"/>
      <c r="H979" s="1"/>
      <c r="I979" s="1"/>
      <c r="J979" s="1"/>
    </row>
    <row r="980" spans="1:10" s="33" customFormat="1" ht="28.5">
      <c r="A980" s="31"/>
      <c r="B980" s="14" t="s">
        <v>5</v>
      </c>
      <c r="C980" s="30" t="s">
        <v>220</v>
      </c>
      <c r="D980" s="15" t="s">
        <v>6</v>
      </c>
      <c r="E980" s="32"/>
      <c r="F980" s="32"/>
      <c r="G980" s="32"/>
      <c r="H980" s="32"/>
      <c r="I980" s="32"/>
      <c r="J980" s="32"/>
    </row>
    <row r="981" spans="1:4" s="33" customFormat="1" ht="13.5" customHeight="1">
      <c r="A981" s="34">
        <v>30</v>
      </c>
      <c r="B981" s="34" t="s">
        <v>183</v>
      </c>
      <c r="C981" s="4" t="s">
        <v>10</v>
      </c>
      <c r="D981" s="18">
        <v>270.88</v>
      </c>
    </row>
    <row r="982" spans="1:4" s="33" customFormat="1" ht="33" customHeight="1">
      <c r="A982" s="34"/>
      <c r="B982" s="34"/>
      <c r="C982" s="4" t="s">
        <v>11</v>
      </c>
      <c r="D982" s="18">
        <v>0</v>
      </c>
    </row>
    <row r="983" spans="1:4" s="33" customFormat="1" ht="28.5">
      <c r="A983" s="34"/>
      <c r="B983" s="34"/>
      <c r="C983" s="5" t="s">
        <v>7</v>
      </c>
      <c r="D983" s="38">
        <v>0</v>
      </c>
    </row>
    <row r="984" spans="1:4" s="33" customFormat="1" ht="28.5">
      <c r="A984" s="34"/>
      <c r="B984" s="34"/>
      <c r="C984" s="5" t="s">
        <v>221</v>
      </c>
      <c r="D984" s="18">
        <v>1611.87</v>
      </c>
    </row>
    <row r="985" spans="1:4" s="33" customFormat="1" ht="28.5">
      <c r="A985" s="34"/>
      <c r="B985" s="34"/>
      <c r="C985" s="5" t="s">
        <v>225</v>
      </c>
      <c r="D985" s="18">
        <v>0</v>
      </c>
    </row>
    <row r="986" spans="1:4" s="33" customFormat="1" ht="28.5">
      <c r="A986" s="34"/>
      <c r="B986" s="34"/>
      <c r="C986" s="5" t="s">
        <v>125</v>
      </c>
      <c r="D986" s="18">
        <v>2111</v>
      </c>
    </row>
    <row r="987" spans="1:4" s="37" customFormat="1" ht="15.75">
      <c r="A987" s="36"/>
      <c r="B987" s="36"/>
      <c r="C987" s="19" t="s">
        <v>9</v>
      </c>
      <c r="D987" s="17">
        <f>SUM(D981:D986)</f>
        <v>3993.75</v>
      </c>
    </row>
    <row r="988" spans="1:4" s="37" customFormat="1" ht="15.75">
      <c r="A988" s="52" t="s">
        <v>227</v>
      </c>
      <c r="B988" s="52"/>
      <c r="C988" s="52"/>
      <c r="D988" s="17">
        <v>15020.28</v>
      </c>
    </row>
    <row r="989" spans="1:4" s="37" customFormat="1" ht="15.75">
      <c r="A989" s="52" t="s">
        <v>228</v>
      </c>
      <c r="B989" s="52"/>
      <c r="C989" s="52"/>
      <c r="D989" s="17">
        <f>SUM(D988-D987)</f>
        <v>11026.53</v>
      </c>
    </row>
    <row r="990" spans="1:4" s="37" customFormat="1" ht="15.75">
      <c r="A990" s="52" t="s">
        <v>229</v>
      </c>
      <c r="B990" s="52"/>
      <c r="C990" s="52"/>
      <c r="D990" s="17">
        <v>0</v>
      </c>
    </row>
    <row r="991" spans="1:256" s="53" customFormat="1" ht="15.75" customHeight="1">
      <c r="A991" s="50"/>
      <c r="B991" s="51"/>
      <c r="C991" s="51"/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1"/>
      <c r="Z991" s="51"/>
      <c r="AA991" s="51"/>
      <c r="AB991" s="51"/>
      <c r="AC991" s="51"/>
      <c r="AD991" s="51"/>
      <c r="AE991" s="51"/>
      <c r="AF991" s="51"/>
      <c r="AG991" s="51"/>
      <c r="AH991" s="51"/>
      <c r="AI991" s="51"/>
      <c r="AJ991" s="51"/>
      <c r="AK991" s="51"/>
      <c r="AL991" s="51"/>
      <c r="AM991" s="51"/>
      <c r="AN991" s="51"/>
      <c r="AO991" s="51"/>
      <c r="AP991" s="51"/>
      <c r="AQ991" s="51"/>
      <c r="AR991" s="51"/>
      <c r="AS991" s="51"/>
      <c r="AT991" s="51"/>
      <c r="AU991" s="51"/>
      <c r="AV991" s="51"/>
      <c r="AW991" s="51"/>
      <c r="AX991" s="51"/>
      <c r="AY991" s="51"/>
      <c r="AZ991" s="51"/>
      <c r="BA991" s="51"/>
      <c r="BB991" s="51"/>
      <c r="BC991" s="51"/>
      <c r="BD991" s="51"/>
      <c r="BE991" s="51"/>
      <c r="BF991" s="51"/>
      <c r="BG991" s="51"/>
      <c r="BH991" s="51"/>
      <c r="BI991" s="51"/>
      <c r="BJ991" s="51"/>
      <c r="BK991" s="51"/>
      <c r="BL991" s="51"/>
      <c r="BM991" s="51"/>
      <c r="BN991" s="51"/>
      <c r="BO991" s="51"/>
      <c r="BP991" s="51"/>
      <c r="BQ991" s="51"/>
      <c r="BR991" s="51"/>
      <c r="BS991" s="51"/>
      <c r="BT991" s="51"/>
      <c r="BU991" s="51"/>
      <c r="BV991" s="51"/>
      <c r="BW991" s="51"/>
      <c r="BX991" s="51"/>
      <c r="BY991" s="51"/>
      <c r="BZ991" s="51"/>
      <c r="CA991" s="51"/>
      <c r="CB991" s="51"/>
      <c r="CC991" s="51"/>
      <c r="CD991" s="51"/>
      <c r="CE991" s="51"/>
      <c r="CF991" s="51"/>
      <c r="CG991" s="51"/>
      <c r="CH991" s="51"/>
      <c r="CI991" s="51"/>
      <c r="CJ991" s="51"/>
      <c r="CK991" s="51"/>
      <c r="CL991" s="51"/>
      <c r="CM991" s="51"/>
      <c r="CN991" s="51"/>
      <c r="CO991" s="51"/>
      <c r="CP991" s="51"/>
      <c r="CQ991" s="51"/>
      <c r="CR991" s="51"/>
      <c r="CS991" s="51"/>
      <c r="CT991" s="51"/>
      <c r="CU991" s="51"/>
      <c r="CV991" s="51"/>
      <c r="CW991" s="51"/>
      <c r="CX991" s="51"/>
      <c r="CY991" s="51"/>
      <c r="CZ991" s="51"/>
      <c r="DA991" s="51"/>
      <c r="DB991" s="51"/>
      <c r="DC991" s="51"/>
      <c r="DD991" s="51"/>
      <c r="DE991" s="51"/>
      <c r="DF991" s="51"/>
      <c r="DG991" s="51"/>
      <c r="DH991" s="51"/>
      <c r="DI991" s="51"/>
      <c r="DJ991" s="51"/>
      <c r="DK991" s="51"/>
      <c r="DL991" s="51"/>
      <c r="DM991" s="51"/>
      <c r="DN991" s="51"/>
      <c r="DO991" s="51"/>
      <c r="DP991" s="51"/>
      <c r="DQ991" s="51"/>
      <c r="DR991" s="51"/>
      <c r="DS991" s="51"/>
      <c r="DT991" s="51"/>
      <c r="DU991" s="51"/>
      <c r="DV991" s="51"/>
      <c r="DW991" s="51"/>
      <c r="DX991" s="51"/>
      <c r="DY991" s="51"/>
      <c r="DZ991" s="51"/>
      <c r="EA991" s="51"/>
      <c r="EB991" s="51"/>
      <c r="EC991" s="51"/>
      <c r="ED991" s="51"/>
      <c r="EE991" s="51"/>
      <c r="EF991" s="51"/>
      <c r="EG991" s="51"/>
      <c r="EH991" s="51"/>
      <c r="EI991" s="51"/>
      <c r="EJ991" s="51"/>
      <c r="EK991" s="51"/>
      <c r="EL991" s="51"/>
      <c r="EM991" s="51"/>
      <c r="EN991" s="51"/>
      <c r="EO991" s="51"/>
      <c r="EP991" s="51"/>
      <c r="EQ991" s="51"/>
      <c r="ER991" s="51"/>
      <c r="ES991" s="51"/>
      <c r="ET991" s="51"/>
      <c r="EU991" s="51"/>
      <c r="EV991" s="51"/>
      <c r="EW991" s="51"/>
      <c r="EX991" s="51"/>
      <c r="EY991" s="51"/>
      <c r="EZ991" s="51"/>
      <c r="FA991" s="51"/>
      <c r="FB991" s="51"/>
      <c r="FC991" s="51"/>
      <c r="FD991" s="51"/>
      <c r="FE991" s="51"/>
      <c r="FF991" s="51"/>
      <c r="FG991" s="51"/>
      <c r="FH991" s="51"/>
      <c r="FI991" s="51"/>
      <c r="FJ991" s="51"/>
      <c r="FK991" s="51"/>
      <c r="FL991" s="51"/>
      <c r="FM991" s="51"/>
      <c r="FN991" s="51"/>
      <c r="FO991" s="51"/>
      <c r="FP991" s="51"/>
      <c r="FQ991" s="51"/>
      <c r="FR991" s="51"/>
      <c r="FS991" s="51"/>
      <c r="FT991" s="51"/>
      <c r="FU991" s="51"/>
      <c r="FV991" s="51"/>
      <c r="FW991" s="51"/>
      <c r="FX991" s="51"/>
      <c r="FY991" s="51"/>
      <c r="FZ991" s="51"/>
      <c r="GA991" s="51"/>
      <c r="GB991" s="51"/>
      <c r="GC991" s="51"/>
      <c r="GD991" s="51"/>
      <c r="GE991" s="51"/>
      <c r="GF991" s="51"/>
      <c r="GG991" s="51"/>
      <c r="GH991" s="51"/>
      <c r="GI991" s="51"/>
      <c r="GJ991" s="51"/>
      <c r="GK991" s="51"/>
      <c r="GL991" s="51"/>
      <c r="GM991" s="51"/>
      <c r="GN991" s="51"/>
      <c r="GO991" s="51"/>
      <c r="GP991" s="51"/>
      <c r="GQ991" s="51"/>
      <c r="GR991" s="51"/>
      <c r="GS991" s="51"/>
      <c r="GT991" s="51"/>
      <c r="GU991" s="51"/>
      <c r="GV991" s="51"/>
      <c r="GW991" s="51"/>
      <c r="GX991" s="51"/>
      <c r="GY991" s="51"/>
      <c r="GZ991" s="51"/>
      <c r="HA991" s="51"/>
      <c r="HB991" s="51"/>
      <c r="HC991" s="51"/>
      <c r="HD991" s="51"/>
      <c r="HE991" s="51"/>
      <c r="HF991" s="51"/>
      <c r="HG991" s="51"/>
      <c r="HH991" s="51"/>
      <c r="HI991" s="51"/>
      <c r="HJ991" s="51"/>
      <c r="HK991" s="51"/>
      <c r="HL991" s="51"/>
      <c r="HM991" s="51"/>
      <c r="HN991" s="51"/>
      <c r="HO991" s="51"/>
      <c r="HP991" s="51"/>
      <c r="HQ991" s="51"/>
      <c r="HR991" s="51"/>
      <c r="HS991" s="51"/>
      <c r="HT991" s="51"/>
      <c r="HU991" s="51"/>
      <c r="HV991" s="51"/>
      <c r="HW991" s="51"/>
      <c r="HX991" s="51"/>
      <c r="HY991" s="51"/>
      <c r="HZ991" s="51"/>
      <c r="IA991" s="51"/>
      <c r="IB991" s="51"/>
      <c r="IC991" s="51"/>
      <c r="ID991" s="51"/>
      <c r="IE991" s="51"/>
      <c r="IF991" s="51"/>
      <c r="IG991" s="51"/>
      <c r="IH991" s="51"/>
      <c r="II991" s="51"/>
      <c r="IJ991" s="51"/>
      <c r="IK991" s="51"/>
      <c r="IL991" s="51"/>
      <c r="IM991" s="51"/>
      <c r="IN991" s="51"/>
      <c r="IO991" s="51"/>
      <c r="IP991" s="51"/>
      <c r="IQ991" s="51"/>
      <c r="IR991" s="51"/>
      <c r="IS991" s="51"/>
      <c r="IT991" s="51"/>
      <c r="IU991" s="51"/>
      <c r="IV991" s="49"/>
    </row>
    <row r="992" spans="1:10" s="33" customFormat="1" ht="16.5" customHeight="1">
      <c r="A992" s="48" t="s">
        <v>3</v>
      </c>
      <c r="B992" s="48"/>
      <c r="C992" s="48"/>
      <c r="D992" s="48"/>
      <c r="E992" s="32"/>
      <c r="F992" s="32"/>
      <c r="G992" s="32"/>
      <c r="H992" s="32"/>
      <c r="I992" s="32"/>
      <c r="J992" s="32"/>
    </row>
    <row r="993" spans="1:10" ht="15">
      <c r="A993" s="47" t="s">
        <v>226</v>
      </c>
      <c r="B993" s="47"/>
      <c r="C993" s="47"/>
      <c r="D993" s="47"/>
      <c r="E993" s="1"/>
      <c r="F993" s="1"/>
      <c r="G993" s="1"/>
      <c r="H993" s="1"/>
      <c r="I993" s="1"/>
      <c r="J993" s="1"/>
    </row>
    <row r="994" spans="1:10" s="33" customFormat="1" ht="28.5">
      <c r="A994" s="31"/>
      <c r="B994" s="14" t="s">
        <v>5</v>
      </c>
      <c r="C994" s="30" t="s">
        <v>220</v>
      </c>
      <c r="D994" s="15" t="s">
        <v>6</v>
      </c>
      <c r="E994" s="32"/>
      <c r="F994" s="32"/>
      <c r="G994" s="32"/>
      <c r="H994" s="32"/>
      <c r="I994" s="32"/>
      <c r="J994" s="32"/>
    </row>
    <row r="995" spans="1:4" s="33" customFormat="1" ht="13.5" customHeight="1">
      <c r="A995" s="34">
        <v>31</v>
      </c>
      <c r="B995" s="34" t="s">
        <v>185</v>
      </c>
      <c r="C995" s="4" t="s">
        <v>10</v>
      </c>
      <c r="D995" s="18">
        <v>270.88</v>
      </c>
    </row>
    <row r="996" spans="1:4" s="33" customFormat="1" ht="28.5">
      <c r="A996" s="34"/>
      <c r="B996" s="34"/>
      <c r="C996" s="4" t="s">
        <v>11</v>
      </c>
      <c r="D996" s="18">
        <v>0</v>
      </c>
    </row>
    <row r="997" spans="1:4" s="33" customFormat="1" ht="28.5">
      <c r="A997" s="34"/>
      <c r="B997" s="34"/>
      <c r="C997" s="5" t="s">
        <v>7</v>
      </c>
      <c r="D997" s="18">
        <v>1565.22</v>
      </c>
    </row>
    <row r="998" spans="1:4" s="33" customFormat="1" ht="28.5">
      <c r="A998" s="34"/>
      <c r="B998" s="34"/>
      <c r="C998" s="5" t="s">
        <v>116</v>
      </c>
      <c r="D998" s="18">
        <v>0</v>
      </c>
    </row>
    <row r="999" spans="1:4" s="33" customFormat="1" ht="28.5">
      <c r="A999" s="34"/>
      <c r="B999" s="34"/>
      <c r="C999" s="5" t="s">
        <v>124</v>
      </c>
      <c r="D999" s="26">
        <v>2086</v>
      </c>
    </row>
    <row r="1000" spans="1:4" s="37" customFormat="1" ht="15.75">
      <c r="A1000" s="36"/>
      <c r="B1000" s="36"/>
      <c r="C1000" s="19" t="s">
        <v>9</v>
      </c>
      <c r="D1000" s="17">
        <f>SUM(D995:D999)</f>
        <v>3922.1</v>
      </c>
    </row>
    <row r="1001" spans="1:6" s="37" customFormat="1" ht="15.75">
      <c r="A1001" s="52" t="s">
        <v>227</v>
      </c>
      <c r="B1001" s="52"/>
      <c r="C1001" s="52"/>
      <c r="D1001" s="17">
        <v>14859.03</v>
      </c>
      <c r="F1001" s="17"/>
    </row>
    <row r="1002" spans="1:4" s="37" customFormat="1" ht="15.75">
      <c r="A1002" s="52" t="s">
        <v>228</v>
      </c>
      <c r="B1002" s="52"/>
      <c r="C1002" s="52"/>
      <c r="D1002" s="17">
        <f>SUM(D1001-D1000)</f>
        <v>10936.93</v>
      </c>
    </row>
    <row r="1003" spans="1:4" s="37" customFormat="1" ht="15.75">
      <c r="A1003" s="52" t="s">
        <v>229</v>
      </c>
      <c r="B1003" s="52"/>
      <c r="C1003" s="52"/>
      <c r="D1003" s="17">
        <v>0</v>
      </c>
    </row>
    <row r="1004" spans="3:4" s="37" customFormat="1" ht="15.75">
      <c r="C1004" s="37" t="s">
        <v>9</v>
      </c>
      <c r="D1004" s="17"/>
    </row>
    <row r="1005" spans="1:256" s="53" customFormat="1" ht="15.75" customHeight="1">
      <c r="A1005" s="50" t="s">
        <v>231</v>
      </c>
      <c r="B1005" s="51"/>
      <c r="C1005" s="51"/>
      <c r="D1005" s="51"/>
      <c r="E1005" s="51"/>
      <c r="F1005" s="51"/>
      <c r="G1005" s="51"/>
      <c r="H1005" s="51"/>
      <c r="I1005" s="51"/>
      <c r="J1005" s="51"/>
      <c r="K1005" s="51"/>
      <c r="L1005" s="51"/>
      <c r="M1005" s="51"/>
      <c r="N1005" s="51"/>
      <c r="O1005" s="51"/>
      <c r="P1005" s="51"/>
      <c r="Q1005" s="51"/>
      <c r="R1005" s="51"/>
      <c r="S1005" s="51"/>
      <c r="T1005" s="51"/>
      <c r="U1005" s="51"/>
      <c r="V1005" s="51"/>
      <c r="W1005" s="51"/>
      <c r="X1005" s="51"/>
      <c r="Y1005" s="51"/>
      <c r="Z1005" s="51"/>
      <c r="AA1005" s="51"/>
      <c r="AB1005" s="51"/>
      <c r="AC1005" s="51"/>
      <c r="AD1005" s="51"/>
      <c r="AE1005" s="51"/>
      <c r="AF1005" s="51"/>
      <c r="AG1005" s="51"/>
      <c r="AH1005" s="51"/>
      <c r="AI1005" s="51"/>
      <c r="AJ1005" s="51"/>
      <c r="AK1005" s="51"/>
      <c r="AL1005" s="51"/>
      <c r="AM1005" s="51"/>
      <c r="AN1005" s="51"/>
      <c r="AO1005" s="51"/>
      <c r="AP1005" s="51"/>
      <c r="AQ1005" s="51"/>
      <c r="AR1005" s="51"/>
      <c r="AS1005" s="51"/>
      <c r="AT1005" s="51"/>
      <c r="AU1005" s="51"/>
      <c r="AV1005" s="51"/>
      <c r="AW1005" s="51"/>
      <c r="AX1005" s="51"/>
      <c r="AY1005" s="51"/>
      <c r="AZ1005" s="51"/>
      <c r="BA1005" s="51"/>
      <c r="BB1005" s="51"/>
      <c r="BC1005" s="51"/>
      <c r="BD1005" s="51"/>
      <c r="BE1005" s="51"/>
      <c r="BF1005" s="51"/>
      <c r="BG1005" s="51"/>
      <c r="BH1005" s="51"/>
      <c r="BI1005" s="51"/>
      <c r="BJ1005" s="51"/>
      <c r="BK1005" s="51"/>
      <c r="BL1005" s="51"/>
      <c r="BM1005" s="51"/>
      <c r="BN1005" s="51"/>
      <c r="BO1005" s="51"/>
      <c r="BP1005" s="51"/>
      <c r="BQ1005" s="51"/>
      <c r="BR1005" s="51"/>
      <c r="BS1005" s="51"/>
      <c r="BT1005" s="51"/>
      <c r="BU1005" s="51"/>
      <c r="BV1005" s="51"/>
      <c r="BW1005" s="51"/>
      <c r="BX1005" s="51"/>
      <c r="BY1005" s="51"/>
      <c r="BZ1005" s="51"/>
      <c r="CA1005" s="51"/>
      <c r="CB1005" s="51"/>
      <c r="CC1005" s="51"/>
      <c r="CD1005" s="51"/>
      <c r="CE1005" s="51"/>
      <c r="CF1005" s="51"/>
      <c r="CG1005" s="51"/>
      <c r="CH1005" s="51"/>
      <c r="CI1005" s="51"/>
      <c r="CJ1005" s="51"/>
      <c r="CK1005" s="51"/>
      <c r="CL1005" s="51"/>
      <c r="CM1005" s="51"/>
      <c r="CN1005" s="51"/>
      <c r="CO1005" s="51"/>
      <c r="CP1005" s="51"/>
      <c r="CQ1005" s="51"/>
      <c r="CR1005" s="51"/>
      <c r="CS1005" s="51"/>
      <c r="CT1005" s="51"/>
      <c r="CU1005" s="51"/>
      <c r="CV1005" s="51"/>
      <c r="CW1005" s="51"/>
      <c r="CX1005" s="51"/>
      <c r="CY1005" s="51"/>
      <c r="CZ1005" s="51"/>
      <c r="DA1005" s="51"/>
      <c r="DB1005" s="51"/>
      <c r="DC1005" s="51"/>
      <c r="DD1005" s="51"/>
      <c r="DE1005" s="51"/>
      <c r="DF1005" s="51"/>
      <c r="DG1005" s="51"/>
      <c r="DH1005" s="51"/>
      <c r="DI1005" s="51"/>
      <c r="DJ1005" s="51"/>
      <c r="DK1005" s="51"/>
      <c r="DL1005" s="51"/>
      <c r="DM1005" s="51"/>
      <c r="DN1005" s="51"/>
      <c r="DO1005" s="51"/>
      <c r="DP1005" s="51"/>
      <c r="DQ1005" s="51"/>
      <c r="DR1005" s="51"/>
      <c r="DS1005" s="51"/>
      <c r="DT1005" s="51"/>
      <c r="DU1005" s="51"/>
      <c r="DV1005" s="51"/>
      <c r="DW1005" s="51"/>
      <c r="DX1005" s="51"/>
      <c r="DY1005" s="51"/>
      <c r="DZ1005" s="51"/>
      <c r="EA1005" s="51"/>
      <c r="EB1005" s="51"/>
      <c r="EC1005" s="51"/>
      <c r="ED1005" s="51"/>
      <c r="EE1005" s="51"/>
      <c r="EF1005" s="51"/>
      <c r="EG1005" s="51"/>
      <c r="EH1005" s="51"/>
      <c r="EI1005" s="51"/>
      <c r="EJ1005" s="51"/>
      <c r="EK1005" s="51"/>
      <c r="EL1005" s="51"/>
      <c r="EM1005" s="51"/>
      <c r="EN1005" s="51"/>
      <c r="EO1005" s="51"/>
      <c r="EP1005" s="51"/>
      <c r="EQ1005" s="51"/>
      <c r="ER1005" s="51"/>
      <c r="ES1005" s="51"/>
      <c r="ET1005" s="51"/>
      <c r="EU1005" s="51"/>
      <c r="EV1005" s="51"/>
      <c r="EW1005" s="51"/>
      <c r="EX1005" s="51"/>
      <c r="EY1005" s="51"/>
      <c r="EZ1005" s="51"/>
      <c r="FA1005" s="51"/>
      <c r="FB1005" s="51"/>
      <c r="FC1005" s="51"/>
      <c r="FD1005" s="51"/>
      <c r="FE1005" s="51"/>
      <c r="FF1005" s="51"/>
      <c r="FG1005" s="51"/>
      <c r="FH1005" s="51"/>
      <c r="FI1005" s="51"/>
      <c r="FJ1005" s="51"/>
      <c r="FK1005" s="51"/>
      <c r="FL1005" s="51"/>
      <c r="FM1005" s="51"/>
      <c r="FN1005" s="51"/>
      <c r="FO1005" s="51"/>
      <c r="FP1005" s="51"/>
      <c r="FQ1005" s="51"/>
      <c r="FR1005" s="51"/>
      <c r="FS1005" s="51"/>
      <c r="FT1005" s="51"/>
      <c r="FU1005" s="51"/>
      <c r="FV1005" s="51"/>
      <c r="FW1005" s="51"/>
      <c r="FX1005" s="51"/>
      <c r="FY1005" s="51"/>
      <c r="FZ1005" s="51"/>
      <c r="GA1005" s="51"/>
      <c r="GB1005" s="51"/>
      <c r="GC1005" s="51"/>
      <c r="GD1005" s="51"/>
      <c r="GE1005" s="51"/>
      <c r="GF1005" s="51"/>
      <c r="GG1005" s="51"/>
      <c r="GH1005" s="51"/>
      <c r="GI1005" s="51"/>
      <c r="GJ1005" s="51"/>
      <c r="GK1005" s="51"/>
      <c r="GL1005" s="51"/>
      <c r="GM1005" s="51"/>
      <c r="GN1005" s="51"/>
      <c r="GO1005" s="51"/>
      <c r="GP1005" s="51"/>
      <c r="GQ1005" s="51"/>
      <c r="GR1005" s="51"/>
      <c r="GS1005" s="51"/>
      <c r="GT1005" s="51"/>
      <c r="GU1005" s="51"/>
      <c r="GV1005" s="51"/>
      <c r="GW1005" s="51"/>
      <c r="GX1005" s="51"/>
      <c r="GY1005" s="51"/>
      <c r="GZ1005" s="51"/>
      <c r="HA1005" s="51"/>
      <c r="HB1005" s="51"/>
      <c r="HC1005" s="51"/>
      <c r="HD1005" s="51"/>
      <c r="HE1005" s="51"/>
      <c r="HF1005" s="51"/>
      <c r="HG1005" s="51"/>
      <c r="HH1005" s="51"/>
      <c r="HI1005" s="51"/>
      <c r="HJ1005" s="51"/>
      <c r="HK1005" s="51"/>
      <c r="HL1005" s="51"/>
      <c r="HM1005" s="51"/>
      <c r="HN1005" s="51"/>
      <c r="HO1005" s="51"/>
      <c r="HP1005" s="51"/>
      <c r="HQ1005" s="51"/>
      <c r="HR1005" s="51"/>
      <c r="HS1005" s="51"/>
      <c r="HT1005" s="51"/>
      <c r="HU1005" s="51"/>
      <c r="HV1005" s="51"/>
      <c r="HW1005" s="51"/>
      <c r="HX1005" s="51"/>
      <c r="HY1005" s="51"/>
      <c r="HZ1005" s="51"/>
      <c r="IA1005" s="51"/>
      <c r="IB1005" s="51"/>
      <c r="IC1005" s="51"/>
      <c r="ID1005" s="51"/>
      <c r="IE1005" s="51"/>
      <c r="IF1005" s="51"/>
      <c r="IG1005" s="51"/>
      <c r="IH1005" s="51"/>
      <c r="II1005" s="51"/>
      <c r="IJ1005" s="51"/>
      <c r="IK1005" s="51"/>
      <c r="IL1005" s="51"/>
      <c r="IM1005" s="51"/>
      <c r="IN1005" s="51"/>
      <c r="IO1005" s="51"/>
      <c r="IP1005" s="51"/>
      <c r="IQ1005" s="51"/>
      <c r="IR1005" s="51"/>
      <c r="IS1005" s="51"/>
      <c r="IT1005" s="51"/>
      <c r="IU1005" s="51"/>
      <c r="IV1005" s="49"/>
    </row>
    <row r="1006" spans="2:256" s="50" customFormat="1" ht="15.75" customHeight="1">
      <c r="B1006" s="51"/>
      <c r="C1006" s="51"/>
      <c r="D1006" s="51"/>
      <c r="E1006" s="51"/>
      <c r="F1006" s="51"/>
      <c r="G1006" s="51"/>
      <c r="H1006" s="51"/>
      <c r="I1006" s="51"/>
      <c r="J1006" s="51"/>
      <c r="K1006" s="51"/>
      <c r="L1006" s="51"/>
      <c r="M1006" s="51"/>
      <c r="N1006" s="51"/>
      <c r="O1006" s="51"/>
      <c r="P1006" s="51"/>
      <c r="Q1006" s="51"/>
      <c r="R1006" s="51"/>
      <c r="S1006" s="51"/>
      <c r="T1006" s="51"/>
      <c r="U1006" s="51"/>
      <c r="V1006" s="51"/>
      <c r="W1006" s="51"/>
      <c r="X1006" s="51"/>
      <c r="Y1006" s="51"/>
      <c r="Z1006" s="51"/>
      <c r="AA1006" s="51"/>
      <c r="AB1006" s="51"/>
      <c r="AC1006" s="51"/>
      <c r="AD1006" s="51"/>
      <c r="AE1006" s="51"/>
      <c r="AF1006" s="51"/>
      <c r="AG1006" s="51"/>
      <c r="AH1006" s="51"/>
      <c r="AI1006" s="51"/>
      <c r="AJ1006" s="51"/>
      <c r="AK1006" s="51"/>
      <c r="AL1006" s="51"/>
      <c r="AM1006" s="51"/>
      <c r="AN1006" s="51"/>
      <c r="AO1006" s="51"/>
      <c r="AP1006" s="51"/>
      <c r="AQ1006" s="51"/>
      <c r="AR1006" s="51"/>
      <c r="AS1006" s="51"/>
      <c r="AT1006" s="51"/>
      <c r="AU1006" s="51"/>
      <c r="AV1006" s="51"/>
      <c r="AW1006" s="51"/>
      <c r="AX1006" s="51"/>
      <c r="AY1006" s="51"/>
      <c r="AZ1006" s="51"/>
      <c r="BA1006" s="51"/>
      <c r="BB1006" s="51"/>
      <c r="BC1006" s="51"/>
      <c r="BD1006" s="51"/>
      <c r="BE1006" s="51"/>
      <c r="BF1006" s="51"/>
      <c r="BG1006" s="51"/>
      <c r="BH1006" s="51"/>
      <c r="BI1006" s="51"/>
      <c r="BJ1006" s="51"/>
      <c r="BK1006" s="51"/>
      <c r="BL1006" s="51"/>
      <c r="BM1006" s="51"/>
      <c r="BN1006" s="51"/>
      <c r="BO1006" s="51"/>
      <c r="BP1006" s="51"/>
      <c r="BQ1006" s="51"/>
      <c r="BR1006" s="51"/>
      <c r="BS1006" s="51"/>
      <c r="BT1006" s="51"/>
      <c r="BU1006" s="51"/>
      <c r="BV1006" s="51"/>
      <c r="BW1006" s="51"/>
      <c r="BX1006" s="51"/>
      <c r="BY1006" s="51"/>
      <c r="BZ1006" s="51"/>
      <c r="CA1006" s="51"/>
      <c r="CB1006" s="51"/>
      <c r="CC1006" s="51"/>
      <c r="CD1006" s="51"/>
      <c r="CE1006" s="51"/>
      <c r="CF1006" s="51"/>
      <c r="CG1006" s="51"/>
      <c r="CH1006" s="51"/>
      <c r="CI1006" s="51"/>
      <c r="CJ1006" s="51"/>
      <c r="CK1006" s="51"/>
      <c r="CL1006" s="51"/>
      <c r="CM1006" s="51"/>
      <c r="CN1006" s="51"/>
      <c r="CO1006" s="51"/>
      <c r="CP1006" s="51"/>
      <c r="CQ1006" s="51"/>
      <c r="CR1006" s="51"/>
      <c r="CS1006" s="51"/>
      <c r="CT1006" s="51"/>
      <c r="CU1006" s="51"/>
      <c r="CV1006" s="51"/>
      <c r="CW1006" s="51"/>
      <c r="CX1006" s="51"/>
      <c r="CY1006" s="51"/>
      <c r="CZ1006" s="51"/>
      <c r="DA1006" s="51"/>
      <c r="DB1006" s="51"/>
      <c r="DC1006" s="51"/>
      <c r="DD1006" s="51"/>
      <c r="DE1006" s="51"/>
      <c r="DF1006" s="51"/>
      <c r="DG1006" s="51"/>
      <c r="DH1006" s="51"/>
      <c r="DI1006" s="51"/>
      <c r="DJ1006" s="51"/>
      <c r="DK1006" s="51"/>
      <c r="DL1006" s="51"/>
      <c r="DM1006" s="51"/>
      <c r="DN1006" s="51"/>
      <c r="DO1006" s="51"/>
      <c r="DP1006" s="51"/>
      <c r="DQ1006" s="51"/>
      <c r="DR1006" s="51"/>
      <c r="DS1006" s="51"/>
      <c r="DT1006" s="51"/>
      <c r="DU1006" s="51"/>
      <c r="DV1006" s="51"/>
      <c r="DW1006" s="51"/>
      <c r="DX1006" s="51"/>
      <c r="DY1006" s="51"/>
      <c r="DZ1006" s="51"/>
      <c r="EA1006" s="51"/>
      <c r="EB1006" s="51"/>
      <c r="EC1006" s="51"/>
      <c r="ED1006" s="51"/>
      <c r="EE1006" s="51"/>
      <c r="EF1006" s="51"/>
      <c r="EG1006" s="51"/>
      <c r="EH1006" s="51"/>
      <c r="EI1006" s="51"/>
      <c r="EJ1006" s="51"/>
      <c r="EK1006" s="51"/>
      <c r="EL1006" s="51"/>
      <c r="EM1006" s="51"/>
      <c r="EN1006" s="51"/>
      <c r="EO1006" s="51"/>
      <c r="EP1006" s="51"/>
      <c r="EQ1006" s="51"/>
      <c r="ER1006" s="51"/>
      <c r="ES1006" s="51"/>
      <c r="ET1006" s="51"/>
      <c r="EU1006" s="51"/>
      <c r="EV1006" s="51"/>
      <c r="EW1006" s="51"/>
      <c r="EX1006" s="51"/>
      <c r="EY1006" s="51"/>
      <c r="EZ1006" s="51"/>
      <c r="FA1006" s="51"/>
      <c r="FB1006" s="51"/>
      <c r="FC1006" s="51"/>
      <c r="FD1006" s="51"/>
      <c r="FE1006" s="51"/>
      <c r="FF1006" s="51"/>
      <c r="FG1006" s="51"/>
      <c r="FH1006" s="51"/>
      <c r="FI1006" s="51"/>
      <c r="FJ1006" s="51"/>
      <c r="FK1006" s="51"/>
      <c r="FL1006" s="51"/>
      <c r="FM1006" s="51"/>
      <c r="FN1006" s="51"/>
      <c r="FO1006" s="51"/>
      <c r="FP1006" s="51"/>
      <c r="FQ1006" s="51"/>
      <c r="FR1006" s="51"/>
      <c r="FS1006" s="51"/>
      <c r="FT1006" s="51"/>
      <c r="FU1006" s="51"/>
      <c r="FV1006" s="51"/>
      <c r="FW1006" s="51"/>
      <c r="FX1006" s="51"/>
      <c r="FY1006" s="51"/>
      <c r="FZ1006" s="51"/>
      <c r="GA1006" s="51"/>
      <c r="GB1006" s="51"/>
      <c r="GC1006" s="51"/>
      <c r="GD1006" s="51"/>
      <c r="GE1006" s="51"/>
      <c r="GF1006" s="51"/>
      <c r="GG1006" s="51"/>
      <c r="GH1006" s="51"/>
      <c r="GI1006" s="51"/>
      <c r="GJ1006" s="51"/>
      <c r="GK1006" s="51"/>
      <c r="GL1006" s="51"/>
      <c r="GM1006" s="51"/>
      <c r="GN1006" s="51"/>
      <c r="GO1006" s="51"/>
      <c r="GP1006" s="51"/>
      <c r="GQ1006" s="51"/>
      <c r="GR1006" s="51"/>
      <c r="GS1006" s="51"/>
      <c r="GT1006" s="51"/>
      <c r="GU1006" s="51"/>
      <c r="GV1006" s="51"/>
      <c r="GW1006" s="51"/>
      <c r="GX1006" s="51"/>
      <c r="GY1006" s="51"/>
      <c r="GZ1006" s="51"/>
      <c r="HA1006" s="51"/>
      <c r="HB1006" s="51"/>
      <c r="HC1006" s="51"/>
      <c r="HD1006" s="51"/>
      <c r="HE1006" s="51"/>
      <c r="HF1006" s="51"/>
      <c r="HG1006" s="51"/>
      <c r="HH1006" s="51"/>
      <c r="HI1006" s="51"/>
      <c r="HJ1006" s="51"/>
      <c r="HK1006" s="51"/>
      <c r="HL1006" s="51"/>
      <c r="HM1006" s="51"/>
      <c r="HN1006" s="51"/>
      <c r="HO1006" s="51"/>
      <c r="HP1006" s="51"/>
      <c r="HQ1006" s="51"/>
      <c r="HR1006" s="51"/>
      <c r="HS1006" s="51"/>
      <c r="HT1006" s="51"/>
      <c r="HU1006" s="51"/>
      <c r="HV1006" s="51"/>
      <c r="HW1006" s="51"/>
      <c r="HX1006" s="51"/>
      <c r="HY1006" s="51"/>
      <c r="HZ1006" s="51"/>
      <c r="IA1006" s="51"/>
      <c r="IB1006" s="51"/>
      <c r="IC1006" s="51"/>
      <c r="ID1006" s="51"/>
      <c r="IE1006" s="51"/>
      <c r="IF1006" s="51"/>
      <c r="IG1006" s="51"/>
      <c r="IH1006" s="51"/>
      <c r="II1006" s="51"/>
      <c r="IJ1006" s="51"/>
      <c r="IK1006" s="51"/>
      <c r="IL1006" s="51"/>
      <c r="IM1006" s="51"/>
      <c r="IN1006" s="51"/>
      <c r="IO1006" s="51"/>
      <c r="IP1006" s="51"/>
      <c r="IQ1006" s="51"/>
      <c r="IR1006" s="51"/>
      <c r="IS1006" s="51"/>
      <c r="IT1006" s="51"/>
      <c r="IU1006" s="51"/>
      <c r="IV1006" s="51"/>
    </row>
    <row r="1007" spans="2:256" s="50" customFormat="1" ht="15.75" customHeight="1">
      <c r="B1007" s="51"/>
      <c r="C1007" s="51"/>
      <c r="D1007" s="51"/>
      <c r="E1007" s="51"/>
      <c r="F1007" s="51"/>
      <c r="G1007" s="51"/>
      <c r="H1007" s="51"/>
      <c r="I1007" s="51"/>
      <c r="J1007" s="51"/>
      <c r="K1007" s="51"/>
      <c r="L1007" s="51"/>
      <c r="M1007" s="51"/>
      <c r="N1007" s="51"/>
      <c r="O1007" s="51"/>
      <c r="P1007" s="51"/>
      <c r="Q1007" s="51"/>
      <c r="R1007" s="51"/>
      <c r="S1007" s="51"/>
      <c r="T1007" s="51"/>
      <c r="U1007" s="51"/>
      <c r="V1007" s="51"/>
      <c r="W1007" s="51"/>
      <c r="X1007" s="51"/>
      <c r="Y1007" s="51"/>
      <c r="Z1007" s="51"/>
      <c r="AA1007" s="51"/>
      <c r="AB1007" s="51"/>
      <c r="AC1007" s="51"/>
      <c r="AD1007" s="51"/>
      <c r="AE1007" s="51"/>
      <c r="AF1007" s="51"/>
      <c r="AG1007" s="51"/>
      <c r="AH1007" s="51"/>
      <c r="AI1007" s="51"/>
      <c r="AJ1007" s="51"/>
      <c r="AK1007" s="51"/>
      <c r="AL1007" s="51"/>
      <c r="AM1007" s="51"/>
      <c r="AN1007" s="51"/>
      <c r="AO1007" s="51"/>
      <c r="AP1007" s="51"/>
      <c r="AQ1007" s="51"/>
      <c r="AR1007" s="51"/>
      <c r="AS1007" s="51"/>
      <c r="AT1007" s="51"/>
      <c r="AU1007" s="51"/>
      <c r="AV1007" s="51"/>
      <c r="AW1007" s="51"/>
      <c r="AX1007" s="51"/>
      <c r="AY1007" s="51"/>
      <c r="AZ1007" s="51"/>
      <c r="BA1007" s="51"/>
      <c r="BB1007" s="51"/>
      <c r="BC1007" s="51"/>
      <c r="BD1007" s="51"/>
      <c r="BE1007" s="51"/>
      <c r="BF1007" s="51"/>
      <c r="BG1007" s="51"/>
      <c r="BH1007" s="51"/>
      <c r="BI1007" s="51"/>
      <c r="BJ1007" s="51"/>
      <c r="BK1007" s="51"/>
      <c r="BL1007" s="51"/>
      <c r="BM1007" s="51"/>
      <c r="BN1007" s="51"/>
      <c r="BO1007" s="51"/>
      <c r="BP1007" s="51"/>
      <c r="BQ1007" s="51"/>
      <c r="BR1007" s="51"/>
      <c r="BS1007" s="51"/>
      <c r="BT1007" s="51"/>
      <c r="BU1007" s="51"/>
      <c r="BV1007" s="51"/>
      <c r="BW1007" s="51"/>
      <c r="BX1007" s="51"/>
      <c r="BY1007" s="51"/>
      <c r="BZ1007" s="51"/>
      <c r="CA1007" s="51"/>
      <c r="CB1007" s="51"/>
      <c r="CC1007" s="51"/>
      <c r="CD1007" s="51"/>
      <c r="CE1007" s="51"/>
      <c r="CF1007" s="51"/>
      <c r="CG1007" s="51"/>
      <c r="CH1007" s="51"/>
      <c r="CI1007" s="51"/>
      <c r="CJ1007" s="51"/>
      <c r="CK1007" s="51"/>
      <c r="CL1007" s="51"/>
      <c r="CM1007" s="51"/>
      <c r="CN1007" s="51"/>
      <c r="CO1007" s="51"/>
      <c r="CP1007" s="51"/>
      <c r="CQ1007" s="51"/>
      <c r="CR1007" s="51"/>
      <c r="CS1007" s="51"/>
      <c r="CT1007" s="51"/>
      <c r="CU1007" s="51"/>
      <c r="CV1007" s="51"/>
      <c r="CW1007" s="51"/>
      <c r="CX1007" s="51"/>
      <c r="CY1007" s="51"/>
      <c r="CZ1007" s="51"/>
      <c r="DA1007" s="51"/>
      <c r="DB1007" s="51"/>
      <c r="DC1007" s="51"/>
      <c r="DD1007" s="51"/>
      <c r="DE1007" s="51"/>
      <c r="DF1007" s="51"/>
      <c r="DG1007" s="51"/>
      <c r="DH1007" s="51"/>
      <c r="DI1007" s="51"/>
      <c r="DJ1007" s="51"/>
      <c r="DK1007" s="51"/>
      <c r="DL1007" s="51"/>
      <c r="DM1007" s="51"/>
      <c r="DN1007" s="51"/>
      <c r="DO1007" s="51"/>
      <c r="DP1007" s="51"/>
      <c r="DQ1007" s="51"/>
      <c r="DR1007" s="51"/>
      <c r="DS1007" s="51"/>
      <c r="DT1007" s="51"/>
      <c r="DU1007" s="51"/>
      <c r="DV1007" s="51"/>
      <c r="DW1007" s="51"/>
      <c r="DX1007" s="51"/>
      <c r="DY1007" s="51"/>
      <c r="DZ1007" s="51"/>
      <c r="EA1007" s="51"/>
      <c r="EB1007" s="51"/>
      <c r="EC1007" s="51"/>
      <c r="ED1007" s="51"/>
      <c r="EE1007" s="51"/>
      <c r="EF1007" s="51"/>
      <c r="EG1007" s="51"/>
      <c r="EH1007" s="51"/>
      <c r="EI1007" s="51"/>
      <c r="EJ1007" s="51"/>
      <c r="EK1007" s="51"/>
      <c r="EL1007" s="51"/>
      <c r="EM1007" s="51"/>
      <c r="EN1007" s="51"/>
      <c r="EO1007" s="51"/>
      <c r="EP1007" s="51"/>
      <c r="EQ1007" s="51"/>
      <c r="ER1007" s="51"/>
      <c r="ES1007" s="51"/>
      <c r="ET1007" s="51"/>
      <c r="EU1007" s="51"/>
      <c r="EV1007" s="51"/>
      <c r="EW1007" s="51"/>
      <c r="EX1007" s="51"/>
      <c r="EY1007" s="51"/>
      <c r="EZ1007" s="51"/>
      <c r="FA1007" s="51"/>
      <c r="FB1007" s="51"/>
      <c r="FC1007" s="51"/>
      <c r="FD1007" s="51"/>
      <c r="FE1007" s="51"/>
      <c r="FF1007" s="51"/>
      <c r="FG1007" s="51"/>
      <c r="FH1007" s="51"/>
      <c r="FI1007" s="51"/>
      <c r="FJ1007" s="51"/>
      <c r="FK1007" s="51"/>
      <c r="FL1007" s="51"/>
      <c r="FM1007" s="51"/>
      <c r="FN1007" s="51"/>
      <c r="FO1007" s="51"/>
      <c r="FP1007" s="51"/>
      <c r="FQ1007" s="51"/>
      <c r="FR1007" s="51"/>
      <c r="FS1007" s="51"/>
      <c r="FT1007" s="51"/>
      <c r="FU1007" s="51"/>
      <c r="FV1007" s="51"/>
      <c r="FW1007" s="51"/>
      <c r="FX1007" s="51"/>
      <c r="FY1007" s="51"/>
      <c r="FZ1007" s="51"/>
      <c r="GA1007" s="51"/>
      <c r="GB1007" s="51"/>
      <c r="GC1007" s="51"/>
      <c r="GD1007" s="51"/>
      <c r="GE1007" s="51"/>
      <c r="GF1007" s="51"/>
      <c r="GG1007" s="51"/>
      <c r="GH1007" s="51"/>
      <c r="GI1007" s="51"/>
      <c r="GJ1007" s="51"/>
      <c r="GK1007" s="51"/>
      <c r="GL1007" s="51"/>
      <c r="GM1007" s="51"/>
      <c r="GN1007" s="51"/>
      <c r="GO1007" s="51"/>
      <c r="GP1007" s="51"/>
      <c r="GQ1007" s="51"/>
      <c r="GR1007" s="51"/>
      <c r="GS1007" s="51"/>
      <c r="GT1007" s="51"/>
      <c r="GU1007" s="51"/>
      <c r="GV1007" s="51"/>
      <c r="GW1007" s="51"/>
      <c r="GX1007" s="51"/>
      <c r="GY1007" s="51"/>
      <c r="GZ1007" s="51"/>
      <c r="HA1007" s="51"/>
      <c r="HB1007" s="51"/>
      <c r="HC1007" s="51"/>
      <c r="HD1007" s="51"/>
      <c r="HE1007" s="51"/>
      <c r="HF1007" s="51"/>
      <c r="HG1007" s="51"/>
      <c r="HH1007" s="51"/>
      <c r="HI1007" s="51"/>
      <c r="HJ1007" s="51"/>
      <c r="HK1007" s="51"/>
      <c r="HL1007" s="51"/>
      <c r="HM1007" s="51"/>
      <c r="HN1007" s="51"/>
      <c r="HO1007" s="51"/>
      <c r="HP1007" s="51"/>
      <c r="HQ1007" s="51"/>
      <c r="HR1007" s="51"/>
      <c r="HS1007" s="51"/>
      <c r="HT1007" s="51"/>
      <c r="HU1007" s="51"/>
      <c r="HV1007" s="51"/>
      <c r="HW1007" s="51"/>
      <c r="HX1007" s="51"/>
      <c r="HY1007" s="51"/>
      <c r="HZ1007" s="51"/>
      <c r="IA1007" s="51"/>
      <c r="IB1007" s="51"/>
      <c r="IC1007" s="51"/>
      <c r="ID1007" s="51"/>
      <c r="IE1007" s="51"/>
      <c r="IF1007" s="51"/>
      <c r="IG1007" s="51"/>
      <c r="IH1007" s="51"/>
      <c r="II1007" s="51"/>
      <c r="IJ1007" s="51"/>
      <c r="IK1007" s="51"/>
      <c r="IL1007" s="51"/>
      <c r="IM1007" s="51"/>
      <c r="IN1007" s="51"/>
      <c r="IO1007" s="51"/>
      <c r="IP1007" s="51"/>
      <c r="IQ1007" s="51"/>
      <c r="IR1007" s="51"/>
      <c r="IS1007" s="51"/>
      <c r="IT1007" s="51"/>
      <c r="IU1007" s="51"/>
      <c r="IV1007" s="51"/>
    </row>
    <row r="1008" spans="1:10" s="33" customFormat="1" ht="16.5" customHeight="1">
      <c r="A1008" s="48" t="s">
        <v>3</v>
      </c>
      <c r="B1008" s="48"/>
      <c r="C1008" s="48"/>
      <c r="D1008" s="48"/>
      <c r="E1008" s="32"/>
      <c r="F1008" s="32"/>
      <c r="G1008" s="32"/>
      <c r="H1008" s="32"/>
      <c r="I1008" s="32"/>
      <c r="J1008" s="32"/>
    </row>
    <row r="1009" spans="1:10" ht="15">
      <c r="A1009" s="47" t="s">
        <v>226</v>
      </c>
      <c r="B1009" s="47"/>
      <c r="C1009" s="47"/>
      <c r="D1009" s="47"/>
      <c r="E1009" s="1"/>
      <c r="F1009" s="1"/>
      <c r="G1009" s="1"/>
      <c r="H1009" s="1"/>
      <c r="I1009" s="1"/>
      <c r="J1009" s="1"/>
    </row>
    <row r="1010" spans="1:10" s="33" customFormat="1" ht="28.5">
      <c r="A1010" s="31"/>
      <c r="B1010" s="14" t="s">
        <v>5</v>
      </c>
      <c r="C1010" s="30" t="s">
        <v>220</v>
      </c>
      <c r="D1010" s="15" t="s">
        <v>6</v>
      </c>
      <c r="E1010" s="32"/>
      <c r="F1010" s="32"/>
      <c r="G1010" s="32"/>
      <c r="H1010" s="32"/>
      <c r="I1010" s="32"/>
      <c r="J1010" s="32"/>
    </row>
    <row r="1011" spans="1:4" s="33" customFormat="1" ht="13.5" customHeight="1">
      <c r="A1011" s="34">
        <v>1</v>
      </c>
      <c r="B1011" s="34" t="s">
        <v>186</v>
      </c>
      <c r="C1011" s="4" t="s">
        <v>10</v>
      </c>
      <c r="D1011" s="18">
        <v>1325</v>
      </c>
    </row>
    <row r="1012" spans="1:4" s="33" customFormat="1" ht="30.75" customHeight="1">
      <c r="A1012" s="34"/>
      <c r="B1012" s="34"/>
      <c r="C1012" s="4" t="s">
        <v>11</v>
      </c>
      <c r="D1012" s="18"/>
    </row>
    <row r="1013" spans="1:4" s="33" customFormat="1" ht="28.5">
      <c r="A1013" s="34"/>
      <c r="B1013" s="34"/>
      <c r="C1013" s="5" t="s">
        <v>7</v>
      </c>
      <c r="D1013" s="18">
        <v>0</v>
      </c>
    </row>
    <row r="1014" spans="1:4" s="33" customFormat="1" ht="28.5">
      <c r="A1014" s="34"/>
      <c r="B1014" s="34"/>
      <c r="C1014" s="5" t="s">
        <v>184</v>
      </c>
      <c r="D1014" s="18">
        <v>0</v>
      </c>
    </row>
    <row r="1015" spans="1:4" s="33" customFormat="1" ht="28.5">
      <c r="A1015" s="34"/>
      <c r="B1015" s="34"/>
      <c r="C1015" s="5" t="s">
        <v>124</v>
      </c>
      <c r="D1015" s="18">
        <v>2304</v>
      </c>
    </row>
    <row r="1016" spans="1:4" s="37" customFormat="1" ht="15.75">
      <c r="A1016" s="36"/>
      <c r="B1016" s="36"/>
      <c r="C1016" s="19" t="s">
        <v>9</v>
      </c>
      <c r="D1016" s="17">
        <f>SUM(D1011:D1015)</f>
        <v>3629</v>
      </c>
    </row>
    <row r="1017" spans="1:6" s="37" customFormat="1" ht="15.75">
      <c r="A1017" s="52" t="s">
        <v>227</v>
      </c>
      <c r="B1017" s="52"/>
      <c r="C1017" s="52"/>
      <c r="D1017" s="17">
        <v>6808.04</v>
      </c>
      <c r="F1017" s="17"/>
    </row>
    <row r="1018" spans="1:4" s="37" customFormat="1" ht="15.75">
      <c r="A1018" s="52" t="s">
        <v>228</v>
      </c>
      <c r="B1018" s="52"/>
      <c r="C1018" s="52"/>
      <c r="D1018" s="17">
        <f>SUM(D1017-D1016)</f>
        <v>3179.04</v>
      </c>
    </row>
    <row r="1019" spans="1:7" s="37" customFormat="1" ht="15.75">
      <c r="A1019" s="52" t="s">
        <v>229</v>
      </c>
      <c r="B1019" s="52"/>
      <c r="C1019" s="52"/>
      <c r="D1019" s="17">
        <v>17461.4</v>
      </c>
      <c r="G1019" s="17"/>
    </row>
    <row r="1020" spans="1:256" s="53" customFormat="1" ht="15.75" customHeight="1">
      <c r="A1020" s="50"/>
      <c r="B1020" s="51"/>
      <c r="C1020" s="51"/>
      <c r="D1020" s="51"/>
      <c r="E1020" s="51"/>
      <c r="F1020" s="51"/>
      <c r="G1020" s="51"/>
      <c r="H1020" s="51"/>
      <c r="I1020" s="51"/>
      <c r="J1020" s="51"/>
      <c r="K1020" s="51"/>
      <c r="L1020" s="51"/>
      <c r="M1020" s="51"/>
      <c r="N1020" s="51"/>
      <c r="O1020" s="51"/>
      <c r="P1020" s="51"/>
      <c r="Q1020" s="51"/>
      <c r="R1020" s="51"/>
      <c r="S1020" s="51"/>
      <c r="T1020" s="51"/>
      <c r="U1020" s="51"/>
      <c r="V1020" s="51"/>
      <c r="W1020" s="51"/>
      <c r="X1020" s="51"/>
      <c r="Y1020" s="51"/>
      <c r="Z1020" s="51"/>
      <c r="AA1020" s="51"/>
      <c r="AB1020" s="51"/>
      <c r="AC1020" s="51"/>
      <c r="AD1020" s="51"/>
      <c r="AE1020" s="51"/>
      <c r="AF1020" s="51"/>
      <c r="AG1020" s="51"/>
      <c r="AH1020" s="51"/>
      <c r="AI1020" s="51"/>
      <c r="AJ1020" s="51"/>
      <c r="AK1020" s="51"/>
      <c r="AL1020" s="51"/>
      <c r="AM1020" s="51"/>
      <c r="AN1020" s="51"/>
      <c r="AO1020" s="51"/>
      <c r="AP1020" s="51"/>
      <c r="AQ1020" s="51"/>
      <c r="AR1020" s="51"/>
      <c r="AS1020" s="51"/>
      <c r="AT1020" s="51"/>
      <c r="AU1020" s="51"/>
      <c r="AV1020" s="51"/>
      <c r="AW1020" s="51"/>
      <c r="AX1020" s="51"/>
      <c r="AY1020" s="51"/>
      <c r="AZ1020" s="51"/>
      <c r="BA1020" s="51"/>
      <c r="BB1020" s="51"/>
      <c r="BC1020" s="51"/>
      <c r="BD1020" s="51"/>
      <c r="BE1020" s="51"/>
      <c r="BF1020" s="51"/>
      <c r="BG1020" s="51"/>
      <c r="BH1020" s="51"/>
      <c r="BI1020" s="51"/>
      <c r="BJ1020" s="51"/>
      <c r="BK1020" s="51"/>
      <c r="BL1020" s="51"/>
      <c r="BM1020" s="51"/>
      <c r="BN1020" s="51"/>
      <c r="BO1020" s="51"/>
      <c r="BP1020" s="51"/>
      <c r="BQ1020" s="51"/>
      <c r="BR1020" s="51"/>
      <c r="BS1020" s="51"/>
      <c r="BT1020" s="51"/>
      <c r="BU1020" s="51"/>
      <c r="BV1020" s="51"/>
      <c r="BW1020" s="51"/>
      <c r="BX1020" s="51"/>
      <c r="BY1020" s="51"/>
      <c r="BZ1020" s="51"/>
      <c r="CA1020" s="51"/>
      <c r="CB1020" s="51"/>
      <c r="CC1020" s="51"/>
      <c r="CD1020" s="51"/>
      <c r="CE1020" s="51"/>
      <c r="CF1020" s="51"/>
      <c r="CG1020" s="51"/>
      <c r="CH1020" s="51"/>
      <c r="CI1020" s="51"/>
      <c r="CJ1020" s="51"/>
      <c r="CK1020" s="51"/>
      <c r="CL1020" s="51"/>
      <c r="CM1020" s="51"/>
      <c r="CN1020" s="51"/>
      <c r="CO1020" s="51"/>
      <c r="CP1020" s="51"/>
      <c r="CQ1020" s="51"/>
      <c r="CR1020" s="51"/>
      <c r="CS1020" s="51"/>
      <c r="CT1020" s="51"/>
      <c r="CU1020" s="51"/>
      <c r="CV1020" s="51"/>
      <c r="CW1020" s="51"/>
      <c r="CX1020" s="51"/>
      <c r="CY1020" s="51"/>
      <c r="CZ1020" s="51"/>
      <c r="DA1020" s="51"/>
      <c r="DB1020" s="51"/>
      <c r="DC1020" s="51"/>
      <c r="DD1020" s="51"/>
      <c r="DE1020" s="51"/>
      <c r="DF1020" s="51"/>
      <c r="DG1020" s="51"/>
      <c r="DH1020" s="51"/>
      <c r="DI1020" s="51"/>
      <c r="DJ1020" s="51"/>
      <c r="DK1020" s="51"/>
      <c r="DL1020" s="51"/>
      <c r="DM1020" s="51"/>
      <c r="DN1020" s="51"/>
      <c r="DO1020" s="51"/>
      <c r="DP1020" s="51"/>
      <c r="DQ1020" s="51"/>
      <c r="DR1020" s="51"/>
      <c r="DS1020" s="51"/>
      <c r="DT1020" s="51"/>
      <c r="DU1020" s="51"/>
      <c r="DV1020" s="51"/>
      <c r="DW1020" s="51"/>
      <c r="DX1020" s="51"/>
      <c r="DY1020" s="51"/>
      <c r="DZ1020" s="51"/>
      <c r="EA1020" s="51"/>
      <c r="EB1020" s="51"/>
      <c r="EC1020" s="51"/>
      <c r="ED1020" s="51"/>
      <c r="EE1020" s="51"/>
      <c r="EF1020" s="51"/>
      <c r="EG1020" s="51"/>
      <c r="EH1020" s="51"/>
      <c r="EI1020" s="51"/>
      <c r="EJ1020" s="51"/>
      <c r="EK1020" s="51"/>
      <c r="EL1020" s="51"/>
      <c r="EM1020" s="51"/>
      <c r="EN1020" s="51"/>
      <c r="EO1020" s="51"/>
      <c r="EP1020" s="51"/>
      <c r="EQ1020" s="51"/>
      <c r="ER1020" s="51"/>
      <c r="ES1020" s="51"/>
      <c r="ET1020" s="51"/>
      <c r="EU1020" s="51"/>
      <c r="EV1020" s="51"/>
      <c r="EW1020" s="51"/>
      <c r="EX1020" s="51"/>
      <c r="EY1020" s="51"/>
      <c r="EZ1020" s="51"/>
      <c r="FA1020" s="51"/>
      <c r="FB1020" s="51"/>
      <c r="FC1020" s="51"/>
      <c r="FD1020" s="51"/>
      <c r="FE1020" s="51"/>
      <c r="FF1020" s="51"/>
      <c r="FG1020" s="51"/>
      <c r="FH1020" s="51"/>
      <c r="FI1020" s="51"/>
      <c r="FJ1020" s="51"/>
      <c r="FK1020" s="51"/>
      <c r="FL1020" s="51"/>
      <c r="FM1020" s="51"/>
      <c r="FN1020" s="51"/>
      <c r="FO1020" s="51"/>
      <c r="FP1020" s="51"/>
      <c r="FQ1020" s="51"/>
      <c r="FR1020" s="51"/>
      <c r="FS1020" s="51"/>
      <c r="FT1020" s="51"/>
      <c r="FU1020" s="51"/>
      <c r="FV1020" s="51"/>
      <c r="FW1020" s="51"/>
      <c r="FX1020" s="51"/>
      <c r="FY1020" s="51"/>
      <c r="FZ1020" s="51"/>
      <c r="GA1020" s="51"/>
      <c r="GB1020" s="51"/>
      <c r="GC1020" s="51"/>
      <c r="GD1020" s="51"/>
      <c r="GE1020" s="51"/>
      <c r="GF1020" s="51"/>
      <c r="GG1020" s="51"/>
      <c r="GH1020" s="51"/>
      <c r="GI1020" s="51"/>
      <c r="GJ1020" s="51"/>
      <c r="GK1020" s="51"/>
      <c r="GL1020" s="51"/>
      <c r="GM1020" s="51"/>
      <c r="GN1020" s="51"/>
      <c r="GO1020" s="51"/>
      <c r="GP1020" s="51"/>
      <c r="GQ1020" s="51"/>
      <c r="GR1020" s="51"/>
      <c r="GS1020" s="51"/>
      <c r="GT1020" s="51"/>
      <c r="GU1020" s="51"/>
      <c r="GV1020" s="51"/>
      <c r="GW1020" s="51"/>
      <c r="GX1020" s="51"/>
      <c r="GY1020" s="51"/>
      <c r="GZ1020" s="51"/>
      <c r="HA1020" s="51"/>
      <c r="HB1020" s="51"/>
      <c r="HC1020" s="51"/>
      <c r="HD1020" s="51"/>
      <c r="HE1020" s="51"/>
      <c r="HF1020" s="51"/>
      <c r="HG1020" s="51"/>
      <c r="HH1020" s="51"/>
      <c r="HI1020" s="51"/>
      <c r="HJ1020" s="51"/>
      <c r="HK1020" s="51"/>
      <c r="HL1020" s="51"/>
      <c r="HM1020" s="51"/>
      <c r="HN1020" s="51"/>
      <c r="HO1020" s="51"/>
      <c r="HP1020" s="51"/>
      <c r="HQ1020" s="51"/>
      <c r="HR1020" s="51"/>
      <c r="HS1020" s="51"/>
      <c r="HT1020" s="51"/>
      <c r="HU1020" s="51"/>
      <c r="HV1020" s="51"/>
      <c r="HW1020" s="51"/>
      <c r="HX1020" s="51"/>
      <c r="HY1020" s="51"/>
      <c r="HZ1020" s="51"/>
      <c r="IA1020" s="51"/>
      <c r="IB1020" s="51"/>
      <c r="IC1020" s="51"/>
      <c r="ID1020" s="51"/>
      <c r="IE1020" s="51"/>
      <c r="IF1020" s="51"/>
      <c r="IG1020" s="51"/>
      <c r="IH1020" s="51"/>
      <c r="II1020" s="51"/>
      <c r="IJ1020" s="51"/>
      <c r="IK1020" s="51"/>
      <c r="IL1020" s="51"/>
      <c r="IM1020" s="51"/>
      <c r="IN1020" s="51"/>
      <c r="IO1020" s="51"/>
      <c r="IP1020" s="51"/>
      <c r="IQ1020" s="51"/>
      <c r="IR1020" s="51"/>
      <c r="IS1020" s="51"/>
      <c r="IT1020" s="51"/>
      <c r="IU1020" s="51"/>
      <c r="IV1020" s="49"/>
    </row>
    <row r="1021" spans="1:10" s="33" customFormat="1" ht="16.5" customHeight="1">
      <c r="A1021" s="48" t="s">
        <v>3</v>
      </c>
      <c r="B1021" s="48"/>
      <c r="C1021" s="48"/>
      <c r="D1021" s="48"/>
      <c r="E1021" s="32"/>
      <c r="F1021" s="32"/>
      <c r="G1021" s="32"/>
      <c r="H1021" s="32"/>
      <c r="I1021" s="32"/>
      <c r="J1021" s="32"/>
    </row>
    <row r="1022" spans="1:10" ht="15">
      <c r="A1022" s="47" t="s">
        <v>226</v>
      </c>
      <c r="B1022" s="47"/>
      <c r="C1022" s="47"/>
      <c r="D1022" s="47"/>
      <c r="E1022" s="1"/>
      <c r="F1022" s="1"/>
      <c r="G1022" s="1"/>
      <c r="H1022" s="1"/>
      <c r="I1022" s="1"/>
      <c r="J1022" s="1"/>
    </row>
    <row r="1023" spans="1:10" s="33" customFormat="1" ht="28.5">
      <c r="A1023" s="31"/>
      <c r="B1023" s="14" t="s">
        <v>5</v>
      </c>
      <c r="C1023" s="30" t="s">
        <v>220</v>
      </c>
      <c r="D1023" s="15" t="s">
        <v>6</v>
      </c>
      <c r="E1023" s="32"/>
      <c r="F1023" s="32"/>
      <c r="G1023" s="32"/>
      <c r="H1023" s="32"/>
      <c r="I1023" s="32"/>
      <c r="J1023" s="32"/>
    </row>
    <row r="1024" spans="1:4" s="33" customFormat="1" ht="13.5" customHeight="1">
      <c r="A1024" s="34">
        <v>33</v>
      </c>
      <c r="B1024" s="34" t="s">
        <v>187</v>
      </c>
      <c r="C1024" s="4" t="s">
        <v>10</v>
      </c>
      <c r="D1024" s="18">
        <v>1325</v>
      </c>
    </row>
    <row r="1025" spans="1:4" s="33" customFormat="1" ht="28.5">
      <c r="A1025" s="34"/>
      <c r="B1025" s="34" t="s">
        <v>230</v>
      </c>
      <c r="C1025" s="4" t="s">
        <v>11</v>
      </c>
      <c r="D1025" s="18">
        <v>0</v>
      </c>
    </row>
    <row r="1026" spans="1:4" s="33" customFormat="1" ht="28.5">
      <c r="A1026" s="34"/>
      <c r="B1026" s="34"/>
      <c r="C1026" s="5" t="s">
        <v>7</v>
      </c>
      <c r="D1026" s="18">
        <v>0</v>
      </c>
    </row>
    <row r="1027" spans="1:4" s="33" customFormat="1" ht="28.5">
      <c r="A1027" s="34"/>
      <c r="B1027" s="34"/>
      <c r="C1027" s="5" t="s">
        <v>127</v>
      </c>
      <c r="D1027" s="18">
        <v>0</v>
      </c>
    </row>
    <row r="1028" spans="1:4" s="33" customFormat="1" ht="28.5">
      <c r="A1028" s="34"/>
      <c r="B1028" s="34"/>
      <c r="C1028" s="5" t="s">
        <v>124</v>
      </c>
      <c r="D1028" s="18">
        <v>2349.5</v>
      </c>
    </row>
    <row r="1029" spans="1:5" s="33" customFormat="1" ht="15.75">
      <c r="A1029" s="34"/>
      <c r="B1029" s="34"/>
      <c r="C1029" s="19" t="s">
        <v>9</v>
      </c>
      <c r="D1029" s="22">
        <f>SUM(D1024:D1028)</f>
        <v>3674.5</v>
      </c>
      <c r="E1029" s="45"/>
    </row>
    <row r="1030" spans="1:6" s="37" customFormat="1" ht="15.75">
      <c r="A1030" s="52" t="s">
        <v>227</v>
      </c>
      <c r="B1030" s="52"/>
      <c r="C1030" s="52"/>
      <c r="D1030" s="17">
        <v>9701.02</v>
      </c>
      <c r="F1030" s="17"/>
    </row>
    <row r="1031" spans="1:4" s="37" customFormat="1" ht="15.75">
      <c r="A1031" s="52" t="s">
        <v>228</v>
      </c>
      <c r="B1031" s="52"/>
      <c r="C1031" s="52"/>
      <c r="D1031" s="17">
        <f>SUM(D1030-D1029)</f>
        <v>6026.52</v>
      </c>
    </row>
    <row r="1032" spans="1:7" s="37" customFormat="1" ht="15.75">
      <c r="A1032" s="52" t="s">
        <v>229</v>
      </c>
      <c r="B1032" s="52"/>
      <c r="C1032" s="52"/>
      <c r="D1032" s="17">
        <v>3683.38</v>
      </c>
      <c r="G1032" s="17"/>
    </row>
    <row r="1033" spans="1:10" s="33" customFormat="1" ht="16.5" customHeight="1">
      <c r="A1033" s="48" t="s">
        <v>3</v>
      </c>
      <c r="B1033" s="48"/>
      <c r="C1033" s="48"/>
      <c r="D1033" s="48"/>
      <c r="E1033" s="32"/>
      <c r="F1033" s="32"/>
      <c r="G1033" s="32"/>
      <c r="H1033" s="32"/>
      <c r="I1033" s="32"/>
      <c r="J1033" s="32"/>
    </row>
    <row r="1034" spans="1:10" ht="15">
      <c r="A1034" s="47" t="s">
        <v>226</v>
      </c>
      <c r="B1034" s="47"/>
      <c r="C1034" s="47"/>
      <c r="D1034" s="47"/>
      <c r="E1034" s="1"/>
      <c r="F1034" s="1"/>
      <c r="G1034" s="1"/>
      <c r="H1034" s="1"/>
      <c r="I1034" s="1"/>
      <c r="J1034" s="1"/>
    </row>
    <row r="1035" spans="1:10" s="33" customFormat="1" ht="28.5">
      <c r="A1035" s="31"/>
      <c r="B1035" s="14" t="s">
        <v>5</v>
      </c>
      <c r="C1035" s="30" t="s">
        <v>220</v>
      </c>
      <c r="D1035" s="15" t="s">
        <v>6</v>
      </c>
      <c r="E1035" s="32"/>
      <c r="F1035" s="32"/>
      <c r="G1035" s="32"/>
      <c r="H1035" s="32"/>
      <c r="I1035" s="32"/>
      <c r="J1035" s="32"/>
    </row>
    <row r="1036" spans="1:4" s="33" customFormat="1" ht="13.5" customHeight="1">
      <c r="A1036" s="34">
        <v>34</v>
      </c>
      <c r="B1036" s="34" t="s">
        <v>224</v>
      </c>
      <c r="C1036" s="4" t="s">
        <v>10</v>
      </c>
      <c r="D1036" s="18">
        <v>1325</v>
      </c>
    </row>
    <row r="1037" spans="1:256" s="33" customFormat="1" ht="29.25" customHeight="1">
      <c r="A1037" s="4"/>
      <c r="B1037" s="4"/>
      <c r="C1037" s="4" t="s">
        <v>11</v>
      </c>
      <c r="D1037" s="4">
        <v>0</v>
      </c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4"/>
      <c r="BA1037" s="4"/>
      <c r="BB1037" s="4"/>
      <c r="BC1037" s="4"/>
      <c r="BD1037" s="4"/>
      <c r="BE1037" s="4"/>
      <c r="BF1037" s="4"/>
      <c r="BG1037" s="4"/>
      <c r="BH1037" s="4"/>
      <c r="BI1037" s="4"/>
      <c r="BJ1037" s="4"/>
      <c r="BK1037" s="4"/>
      <c r="BL1037" s="4"/>
      <c r="BM1037" s="4"/>
      <c r="BN1037" s="4"/>
      <c r="BO1037" s="4"/>
      <c r="BP1037" s="4"/>
      <c r="BQ1037" s="4"/>
      <c r="BR1037" s="4"/>
      <c r="BS1037" s="4"/>
      <c r="BT1037" s="4"/>
      <c r="BU1037" s="4"/>
      <c r="BV1037" s="4"/>
      <c r="BW1037" s="4"/>
      <c r="BX1037" s="4"/>
      <c r="BY1037" s="4"/>
      <c r="BZ1037" s="4"/>
      <c r="CA1037" s="4"/>
      <c r="CB1037" s="4"/>
      <c r="CC1037" s="4"/>
      <c r="CD1037" s="4"/>
      <c r="CE1037" s="4"/>
      <c r="CF1037" s="4"/>
      <c r="CG1037" s="4"/>
      <c r="CH1037" s="4"/>
      <c r="CI1037" s="4"/>
      <c r="CJ1037" s="4"/>
      <c r="CK1037" s="4"/>
      <c r="CL1037" s="4"/>
      <c r="CM1037" s="4"/>
      <c r="CN1037" s="4"/>
      <c r="CO1037" s="4"/>
      <c r="CP1037" s="4"/>
      <c r="CQ1037" s="4"/>
      <c r="CR1037" s="4"/>
      <c r="CS1037" s="4"/>
      <c r="CT1037" s="4"/>
      <c r="CU1037" s="4"/>
      <c r="CV1037" s="4"/>
      <c r="CW1037" s="4"/>
      <c r="CX1037" s="4"/>
      <c r="CY1037" s="4"/>
      <c r="CZ1037" s="4"/>
      <c r="DA1037" s="4"/>
      <c r="DB1037" s="4"/>
      <c r="DC1037" s="4"/>
      <c r="DD1037" s="4"/>
      <c r="DE1037" s="4"/>
      <c r="DF1037" s="4"/>
      <c r="DG1037" s="4"/>
      <c r="DH1037" s="4"/>
      <c r="DI1037" s="4"/>
      <c r="DJ1037" s="4"/>
      <c r="DK1037" s="4"/>
      <c r="DL1037" s="4"/>
      <c r="DM1037" s="4"/>
      <c r="DN1037" s="4"/>
      <c r="DO1037" s="4"/>
      <c r="DP1037" s="4"/>
      <c r="DQ1037" s="4"/>
      <c r="DR1037" s="4"/>
      <c r="DS1037" s="4"/>
      <c r="DT1037" s="4"/>
      <c r="DU1037" s="4"/>
      <c r="DV1037" s="4"/>
      <c r="DW1037" s="4"/>
      <c r="DX1037" s="4"/>
      <c r="DY1037" s="4"/>
      <c r="DZ1037" s="4"/>
      <c r="EA1037" s="4"/>
      <c r="EB1037" s="4"/>
      <c r="EC1037" s="4"/>
      <c r="ED1037" s="4"/>
      <c r="EE1037" s="4"/>
      <c r="EF1037" s="4"/>
      <c r="EG1037" s="4"/>
      <c r="EH1037" s="4"/>
      <c r="EI1037" s="4"/>
      <c r="EJ1037" s="4"/>
      <c r="EK1037" s="4"/>
      <c r="EL1037" s="4"/>
      <c r="EM1037" s="4"/>
      <c r="EN1037" s="4"/>
      <c r="EO1037" s="4"/>
      <c r="EP1037" s="4"/>
      <c r="EQ1037" s="4"/>
      <c r="ER1037" s="4"/>
      <c r="ES1037" s="4"/>
      <c r="ET1037" s="4"/>
      <c r="EU1037" s="4"/>
      <c r="EV1037" s="4"/>
      <c r="EW1037" s="4"/>
      <c r="EX1037" s="4"/>
      <c r="EY1037" s="4"/>
      <c r="EZ1037" s="4"/>
      <c r="FA1037" s="4"/>
      <c r="FB1037" s="4"/>
      <c r="FC1037" s="4"/>
      <c r="FD1037" s="4"/>
      <c r="FE1037" s="4"/>
      <c r="FF1037" s="4"/>
      <c r="FG1037" s="4"/>
      <c r="FH1037" s="4"/>
      <c r="FI1037" s="4"/>
      <c r="FJ1037" s="4"/>
      <c r="FK1037" s="4"/>
      <c r="FL1037" s="4"/>
      <c r="FM1037" s="4"/>
      <c r="FN1037" s="4"/>
      <c r="FO1037" s="4"/>
      <c r="FP1037" s="4"/>
      <c r="FQ1037" s="4"/>
      <c r="FR1037" s="4"/>
      <c r="FS1037" s="4"/>
      <c r="FT1037" s="4"/>
      <c r="FU1037" s="4"/>
      <c r="FV1037" s="4"/>
      <c r="FW1037" s="4"/>
      <c r="FX1037" s="4"/>
      <c r="FY1037" s="4"/>
      <c r="FZ1037" s="4"/>
      <c r="GA1037" s="4"/>
      <c r="GB1037" s="4"/>
      <c r="GC1037" s="4"/>
      <c r="GD1037" s="4"/>
      <c r="GE1037" s="4"/>
      <c r="GF1037" s="4"/>
      <c r="GG1037" s="4"/>
      <c r="GH1037" s="4"/>
      <c r="GI1037" s="4"/>
      <c r="GJ1037" s="4"/>
      <c r="GK1037" s="4"/>
      <c r="GL1037" s="4"/>
      <c r="GM1037" s="4"/>
      <c r="GN1037" s="4"/>
      <c r="GO1037" s="4"/>
      <c r="GP1037" s="4"/>
      <c r="GQ1037" s="4"/>
      <c r="GR1037" s="4"/>
      <c r="GS1037" s="4"/>
      <c r="GT1037" s="4"/>
      <c r="GU1037" s="4"/>
      <c r="GV1037" s="4"/>
      <c r="GW1037" s="4"/>
      <c r="GX1037" s="4"/>
      <c r="GY1037" s="4"/>
      <c r="GZ1037" s="4"/>
      <c r="HA1037" s="4"/>
      <c r="HB1037" s="4"/>
      <c r="HC1037" s="4"/>
      <c r="HD1037" s="4"/>
      <c r="HE1037" s="4"/>
      <c r="HF1037" s="4"/>
      <c r="HG1037" s="4"/>
      <c r="HH1037" s="4"/>
      <c r="HI1037" s="4"/>
      <c r="HJ1037" s="4"/>
      <c r="HK1037" s="4"/>
      <c r="HL1037" s="4"/>
      <c r="HM1037" s="4"/>
      <c r="HN1037" s="4"/>
      <c r="HO1037" s="4"/>
      <c r="HP1037" s="4"/>
      <c r="HQ1037" s="4"/>
      <c r="HR1037" s="4"/>
      <c r="HS1037" s="4"/>
      <c r="HT1037" s="4"/>
      <c r="HU1037" s="4"/>
      <c r="HV1037" s="4"/>
      <c r="HW1037" s="4"/>
      <c r="HX1037" s="4"/>
      <c r="HY1037" s="4"/>
      <c r="HZ1037" s="4"/>
      <c r="IA1037" s="4"/>
      <c r="IB1037" s="4"/>
      <c r="IC1037" s="4"/>
      <c r="ID1037" s="4"/>
      <c r="IE1037" s="4"/>
      <c r="IF1037" s="4"/>
      <c r="IG1037" s="4"/>
      <c r="IH1037" s="4"/>
      <c r="II1037" s="4"/>
      <c r="IJ1037" s="4"/>
      <c r="IK1037" s="4"/>
      <c r="IL1037" s="4"/>
      <c r="IM1037" s="4"/>
      <c r="IN1037" s="4"/>
      <c r="IO1037" s="4"/>
      <c r="IP1037" s="4"/>
      <c r="IQ1037" s="4"/>
      <c r="IR1037" s="4"/>
      <c r="IS1037" s="4"/>
      <c r="IT1037" s="4"/>
      <c r="IU1037" s="4"/>
      <c r="IV1037" s="4"/>
    </row>
    <row r="1038" spans="1:4" s="33" customFormat="1" ht="28.5">
      <c r="A1038" s="34"/>
      <c r="B1038" s="34"/>
      <c r="C1038" s="5" t="s">
        <v>7</v>
      </c>
      <c r="D1038" s="18">
        <v>0</v>
      </c>
    </row>
    <row r="1039" spans="1:4" s="33" customFormat="1" ht="28.5">
      <c r="A1039" s="34"/>
      <c r="B1039" s="34"/>
      <c r="C1039" s="5" t="s">
        <v>96</v>
      </c>
      <c r="D1039" s="18">
        <v>0</v>
      </c>
    </row>
    <row r="1040" spans="1:4" s="33" customFormat="1" ht="28.5">
      <c r="A1040" s="34"/>
      <c r="B1040" s="34"/>
      <c r="C1040" s="5" t="s">
        <v>124</v>
      </c>
      <c r="D1040" s="18">
        <v>2347.5</v>
      </c>
    </row>
    <row r="1041" spans="1:4" s="37" customFormat="1" ht="15.75">
      <c r="A1041" s="36"/>
      <c r="B1041" s="36"/>
      <c r="C1041" s="19" t="s">
        <v>9</v>
      </c>
      <c r="D1041" s="17">
        <f>SUM(D1036:D1040)</f>
        <v>3672.5</v>
      </c>
    </row>
    <row r="1042" spans="1:4" s="37" customFormat="1" ht="15.75">
      <c r="A1042" s="52" t="s">
        <v>227</v>
      </c>
      <c r="B1042" s="52"/>
      <c r="C1042" s="52"/>
      <c r="D1042" s="17">
        <v>10733.07</v>
      </c>
    </row>
    <row r="1043" spans="1:4" s="37" customFormat="1" ht="15.75">
      <c r="A1043" s="52" t="s">
        <v>228</v>
      </c>
      <c r="B1043" s="52"/>
      <c r="C1043" s="52"/>
      <c r="D1043" s="17">
        <f>SUM(D1042-D1041)</f>
        <v>7060.57</v>
      </c>
    </row>
    <row r="1044" spans="1:7" s="37" customFormat="1" ht="15.75">
      <c r="A1044" s="52" t="s">
        <v>229</v>
      </c>
      <c r="B1044" s="52"/>
      <c r="C1044" s="52"/>
      <c r="D1044" s="17">
        <v>0</v>
      </c>
      <c r="G1044" s="37">
        <v>0</v>
      </c>
    </row>
    <row r="1045" spans="1:256" s="53" customFormat="1" ht="15.75" customHeight="1">
      <c r="A1045" s="50"/>
      <c r="B1045" s="51"/>
      <c r="C1045" s="51"/>
      <c r="D1045" s="51"/>
      <c r="E1045" s="51"/>
      <c r="F1045" s="51"/>
      <c r="G1045" s="51"/>
      <c r="H1045" s="51"/>
      <c r="I1045" s="51"/>
      <c r="J1045" s="51"/>
      <c r="K1045" s="51"/>
      <c r="L1045" s="51"/>
      <c r="M1045" s="51"/>
      <c r="N1045" s="51"/>
      <c r="O1045" s="51"/>
      <c r="P1045" s="51"/>
      <c r="Q1045" s="51"/>
      <c r="R1045" s="51"/>
      <c r="S1045" s="51"/>
      <c r="T1045" s="51"/>
      <c r="U1045" s="51"/>
      <c r="V1045" s="51"/>
      <c r="W1045" s="51"/>
      <c r="X1045" s="51"/>
      <c r="Y1045" s="51"/>
      <c r="Z1045" s="51"/>
      <c r="AA1045" s="51"/>
      <c r="AB1045" s="51"/>
      <c r="AC1045" s="51"/>
      <c r="AD1045" s="51"/>
      <c r="AE1045" s="51"/>
      <c r="AF1045" s="51"/>
      <c r="AG1045" s="51"/>
      <c r="AH1045" s="51"/>
      <c r="AI1045" s="51"/>
      <c r="AJ1045" s="51"/>
      <c r="AK1045" s="51"/>
      <c r="AL1045" s="51"/>
      <c r="AM1045" s="51"/>
      <c r="AN1045" s="51"/>
      <c r="AO1045" s="51"/>
      <c r="AP1045" s="51"/>
      <c r="AQ1045" s="51"/>
      <c r="AR1045" s="51"/>
      <c r="AS1045" s="51"/>
      <c r="AT1045" s="51"/>
      <c r="AU1045" s="51"/>
      <c r="AV1045" s="51"/>
      <c r="AW1045" s="51"/>
      <c r="AX1045" s="51"/>
      <c r="AY1045" s="51"/>
      <c r="AZ1045" s="51"/>
      <c r="BA1045" s="51"/>
      <c r="BB1045" s="51"/>
      <c r="BC1045" s="51"/>
      <c r="BD1045" s="51"/>
      <c r="BE1045" s="51"/>
      <c r="BF1045" s="51"/>
      <c r="BG1045" s="51"/>
      <c r="BH1045" s="51"/>
      <c r="BI1045" s="51"/>
      <c r="BJ1045" s="51"/>
      <c r="BK1045" s="51"/>
      <c r="BL1045" s="51"/>
      <c r="BM1045" s="51"/>
      <c r="BN1045" s="51"/>
      <c r="BO1045" s="51"/>
      <c r="BP1045" s="51"/>
      <c r="BQ1045" s="51"/>
      <c r="BR1045" s="51"/>
      <c r="BS1045" s="51"/>
      <c r="BT1045" s="51"/>
      <c r="BU1045" s="51"/>
      <c r="BV1045" s="51"/>
      <c r="BW1045" s="51"/>
      <c r="BX1045" s="51"/>
      <c r="BY1045" s="51"/>
      <c r="BZ1045" s="51"/>
      <c r="CA1045" s="51"/>
      <c r="CB1045" s="51"/>
      <c r="CC1045" s="51"/>
      <c r="CD1045" s="51"/>
      <c r="CE1045" s="51"/>
      <c r="CF1045" s="51"/>
      <c r="CG1045" s="51"/>
      <c r="CH1045" s="51"/>
      <c r="CI1045" s="51"/>
      <c r="CJ1045" s="51"/>
      <c r="CK1045" s="51"/>
      <c r="CL1045" s="51"/>
      <c r="CM1045" s="51"/>
      <c r="CN1045" s="51"/>
      <c r="CO1045" s="51"/>
      <c r="CP1045" s="51"/>
      <c r="CQ1045" s="51"/>
      <c r="CR1045" s="51"/>
      <c r="CS1045" s="51"/>
      <c r="CT1045" s="51"/>
      <c r="CU1045" s="51"/>
      <c r="CV1045" s="51"/>
      <c r="CW1045" s="51"/>
      <c r="CX1045" s="51"/>
      <c r="CY1045" s="51"/>
      <c r="CZ1045" s="51"/>
      <c r="DA1045" s="51"/>
      <c r="DB1045" s="51"/>
      <c r="DC1045" s="51"/>
      <c r="DD1045" s="51"/>
      <c r="DE1045" s="51"/>
      <c r="DF1045" s="51"/>
      <c r="DG1045" s="51"/>
      <c r="DH1045" s="51"/>
      <c r="DI1045" s="51"/>
      <c r="DJ1045" s="51"/>
      <c r="DK1045" s="51"/>
      <c r="DL1045" s="51"/>
      <c r="DM1045" s="51"/>
      <c r="DN1045" s="51"/>
      <c r="DO1045" s="51"/>
      <c r="DP1045" s="51"/>
      <c r="DQ1045" s="51"/>
      <c r="DR1045" s="51"/>
      <c r="DS1045" s="51"/>
      <c r="DT1045" s="51"/>
      <c r="DU1045" s="51"/>
      <c r="DV1045" s="51"/>
      <c r="DW1045" s="51"/>
      <c r="DX1045" s="51"/>
      <c r="DY1045" s="51"/>
      <c r="DZ1045" s="51"/>
      <c r="EA1045" s="51"/>
      <c r="EB1045" s="51"/>
      <c r="EC1045" s="51"/>
      <c r="ED1045" s="51"/>
      <c r="EE1045" s="51"/>
      <c r="EF1045" s="51"/>
      <c r="EG1045" s="51"/>
      <c r="EH1045" s="51"/>
      <c r="EI1045" s="51"/>
      <c r="EJ1045" s="51"/>
      <c r="EK1045" s="51"/>
      <c r="EL1045" s="51"/>
      <c r="EM1045" s="51"/>
      <c r="EN1045" s="51"/>
      <c r="EO1045" s="51"/>
      <c r="EP1045" s="51"/>
      <c r="EQ1045" s="51"/>
      <c r="ER1045" s="51"/>
      <c r="ES1045" s="51"/>
      <c r="ET1045" s="51"/>
      <c r="EU1045" s="51"/>
      <c r="EV1045" s="51"/>
      <c r="EW1045" s="51"/>
      <c r="EX1045" s="51"/>
      <c r="EY1045" s="51"/>
      <c r="EZ1045" s="51"/>
      <c r="FA1045" s="51"/>
      <c r="FB1045" s="51"/>
      <c r="FC1045" s="51"/>
      <c r="FD1045" s="51"/>
      <c r="FE1045" s="51"/>
      <c r="FF1045" s="51"/>
      <c r="FG1045" s="51"/>
      <c r="FH1045" s="51"/>
      <c r="FI1045" s="51"/>
      <c r="FJ1045" s="51"/>
      <c r="FK1045" s="51"/>
      <c r="FL1045" s="51"/>
      <c r="FM1045" s="51"/>
      <c r="FN1045" s="51"/>
      <c r="FO1045" s="51"/>
      <c r="FP1045" s="51"/>
      <c r="FQ1045" s="51"/>
      <c r="FR1045" s="51"/>
      <c r="FS1045" s="51"/>
      <c r="FT1045" s="51"/>
      <c r="FU1045" s="51"/>
      <c r="FV1045" s="51"/>
      <c r="FW1045" s="51"/>
      <c r="FX1045" s="51"/>
      <c r="FY1045" s="51"/>
      <c r="FZ1045" s="51"/>
      <c r="GA1045" s="51"/>
      <c r="GB1045" s="51"/>
      <c r="GC1045" s="51"/>
      <c r="GD1045" s="51"/>
      <c r="GE1045" s="51"/>
      <c r="GF1045" s="51"/>
      <c r="GG1045" s="51"/>
      <c r="GH1045" s="51"/>
      <c r="GI1045" s="51"/>
      <c r="GJ1045" s="51"/>
      <c r="GK1045" s="51"/>
      <c r="GL1045" s="51"/>
      <c r="GM1045" s="51"/>
      <c r="GN1045" s="51"/>
      <c r="GO1045" s="51"/>
      <c r="GP1045" s="51"/>
      <c r="GQ1045" s="51"/>
      <c r="GR1045" s="51"/>
      <c r="GS1045" s="51"/>
      <c r="GT1045" s="51"/>
      <c r="GU1045" s="51"/>
      <c r="GV1045" s="51"/>
      <c r="GW1045" s="51"/>
      <c r="GX1045" s="51"/>
      <c r="GY1045" s="51"/>
      <c r="GZ1045" s="51"/>
      <c r="HA1045" s="51"/>
      <c r="HB1045" s="51"/>
      <c r="HC1045" s="51"/>
      <c r="HD1045" s="51"/>
      <c r="HE1045" s="51"/>
      <c r="HF1045" s="51"/>
      <c r="HG1045" s="51"/>
      <c r="HH1045" s="51"/>
      <c r="HI1045" s="51"/>
      <c r="HJ1045" s="51"/>
      <c r="HK1045" s="51"/>
      <c r="HL1045" s="51"/>
      <c r="HM1045" s="51"/>
      <c r="HN1045" s="51"/>
      <c r="HO1045" s="51"/>
      <c r="HP1045" s="51"/>
      <c r="HQ1045" s="51"/>
      <c r="HR1045" s="51"/>
      <c r="HS1045" s="51"/>
      <c r="HT1045" s="51"/>
      <c r="HU1045" s="51"/>
      <c r="HV1045" s="51"/>
      <c r="HW1045" s="51"/>
      <c r="HX1045" s="51"/>
      <c r="HY1045" s="51"/>
      <c r="HZ1045" s="51"/>
      <c r="IA1045" s="51"/>
      <c r="IB1045" s="51"/>
      <c r="IC1045" s="51"/>
      <c r="ID1045" s="51"/>
      <c r="IE1045" s="51"/>
      <c r="IF1045" s="51"/>
      <c r="IG1045" s="51"/>
      <c r="IH1045" s="51"/>
      <c r="II1045" s="51"/>
      <c r="IJ1045" s="51"/>
      <c r="IK1045" s="51"/>
      <c r="IL1045" s="51"/>
      <c r="IM1045" s="51"/>
      <c r="IN1045" s="51"/>
      <c r="IO1045" s="51"/>
      <c r="IP1045" s="51"/>
      <c r="IQ1045" s="51"/>
      <c r="IR1045" s="51"/>
      <c r="IS1045" s="51"/>
      <c r="IT1045" s="51"/>
      <c r="IU1045" s="51"/>
      <c r="IV1045" s="49"/>
    </row>
    <row r="1046" spans="1:10" s="33" customFormat="1" ht="16.5" customHeight="1">
      <c r="A1046" s="48" t="s">
        <v>3</v>
      </c>
      <c r="B1046" s="48"/>
      <c r="C1046" s="48"/>
      <c r="D1046" s="48"/>
      <c r="E1046" s="32"/>
      <c r="F1046" s="32"/>
      <c r="G1046" s="32"/>
      <c r="H1046" s="32"/>
      <c r="I1046" s="32"/>
      <c r="J1046" s="32"/>
    </row>
    <row r="1047" spans="1:10" ht="15">
      <c r="A1047" s="47" t="s">
        <v>226</v>
      </c>
      <c r="B1047" s="47"/>
      <c r="C1047" s="47"/>
      <c r="D1047" s="47"/>
      <c r="E1047" s="1"/>
      <c r="F1047" s="1"/>
      <c r="G1047" s="1"/>
      <c r="H1047" s="1"/>
      <c r="I1047" s="1"/>
      <c r="J1047" s="1"/>
    </row>
    <row r="1048" spans="1:10" s="33" customFormat="1" ht="28.5">
      <c r="A1048" s="31"/>
      <c r="B1048" s="14" t="s">
        <v>5</v>
      </c>
      <c r="C1048" s="30" t="s">
        <v>220</v>
      </c>
      <c r="D1048" s="15" t="s">
        <v>6</v>
      </c>
      <c r="E1048" s="32"/>
      <c r="F1048" s="32"/>
      <c r="G1048" s="32"/>
      <c r="H1048" s="32"/>
      <c r="I1048" s="32"/>
      <c r="J1048" s="32"/>
    </row>
    <row r="1049" spans="1:4" s="33" customFormat="1" ht="13.5" customHeight="1">
      <c r="A1049" s="34">
        <v>35</v>
      </c>
      <c r="B1049" s="34" t="s">
        <v>188</v>
      </c>
      <c r="C1049" s="4" t="s">
        <v>10</v>
      </c>
      <c r="D1049" s="18">
        <v>1325</v>
      </c>
    </row>
    <row r="1050" spans="1:4" s="33" customFormat="1" ht="28.5">
      <c r="A1050" s="34"/>
      <c r="B1050" s="34"/>
      <c r="C1050" s="4" t="s">
        <v>11</v>
      </c>
      <c r="D1050" s="18">
        <v>0</v>
      </c>
    </row>
    <row r="1051" spans="1:4" s="33" customFormat="1" ht="28.5">
      <c r="A1051" s="34"/>
      <c r="B1051" s="34"/>
      <c r="C1051" s="5" t="s">
        <v>7</v>
      </c>
      <c r="D1051" s="18">
        <v>0</v>
      </c>
    </row>
    <row r="1052" spans="1:4" s="33" customFormat="1" ht="28.5">
      <c r="A1052" s="34"/>
      <c r="B1052" s="34"/>
      <c r="C1052" s="5" t="s">
        <v>116</v>
      </c>
      <c r="D1052" s="18">
        <v>0</v>
      </c>
    </row>
    <row r="1053" spans="1:4" s="33" customFormat="1" ht="28.5">
      <c r="A1053" s="34"/>
      <c r="B1053" s="34"/>
      <c r="C1053" s="5" t="s">
        <v>124</v>
      </c>
      <c r="D1053" s="18">
        <v>2324.5</v>
      </c>
    </row>
    <row r="1054" spans="1:4" s="37" customFormat="1" ht="15.75">
      <c r="A1054" s="36"/>
      <c r="B1054" s="36"/>
      <c r="C1054" s="19" t="s">
        <v>9</v>
      </c>
      <c r="D1054" s="17">
        <f>SUM(D1049:D1053)</f>
        <v>3649.5</v>
      </c>
    </row>
    <row r="1055" spans="1:6" s="37" customFormat="1" ht="15.75">
      <c r="A1055" s="52" t="s">
        <v>227</v>
      </c>
      <c r="B1055" s="52"/>
      <c r="C1055" s="52"/>
      <c r="D1055" s="17">
        <v>3367.85</v>
      </c>
      <c r="F1055" s="17"/>
    </row>
    <row r="1056" spans="1:4" s="37" customFormat="1" ht="15.75">
      <c r="A1056" s="52" t="s">
        <v>228</v>
      </c>
      <c r="B1056" s="52"/>
      <c r="C1056" s="52"/>
      <c r="D1056" s="17">
        <f>SUM(D1055-D1054)</f>
        <v>-281.6500000000001</v>
      </c>
    </row>
    <row r="1057" spans="1:7" s="37" customFormat="1" ht="15.75">
      <c r="A1057" s="52" t="s">
        <v>229</v>
      </c>
      <c r="B1057" s="52"/>
      <c r="C1057" s="52"/>
      <c r="D1057" s="17">
        <v>10914.6</v>
      </c>
      <c r="G1057" s="17"/>
    </row>
    <row r="1058" spans="1:256" s="53" customFormat="1" ht="15.75" customHeight="1">
      <c r="A1058" s="50"/>
      <c r="B1058" s="51"/>
      <c r="C1058" s="51"/>
      <c r="D1058" s="51"/>
      <c r="E1058" s="51"/>
      <c r="F1058" s="51"/>
      <c r="G1058" s="51"/>
      <c r="H1058" s="51"/>
      <c r="I1058" s="51"/>
      <c r="J1058" s="51"/>
      <c r="K1058" s="51"/>
      <c r="L1058" s="51"/>
      <c r="M1058" s="51"/>
      <c r="N1058" s="51"/>
      <c r="O1058" s="51"/>
      <c r="P1058" s="51"/>
      <c r="Q1058" s="51"/>
      <c r="R1058" s="51"/>
      <c r="S1058" s="51"/>
      <c r="T1058" s="51"/>
      <c r="U1058" s="51"/>
      <c r="V1058" s="51"/>
      <c r="W1058" s="51"/>
      <c r="X1058" s="51"/>
      <c r="Y1058" s="51"/>
      <c r="Z1058" s="51"/>
      <c r="AA1058" s="51"/>
      <c r="AB1058" s="51"/>
      <c r="AC1058" s="51"/>
      <c r="AD1058" s="51"/>
      <c r="AE1058" s="51"/>
      <c r="AF1058" s="51"/>
      <c r="AG1058" s="51"/>
      <c r="AH1058" s="51"/>
      <c r="AI1058" s="51"/>
      <c r="AJ1058" s="51"/>
      <c r="AK1058" s="51"/>
      <c r="AL1058" s="51"/>
      <c r="AM1058" s="51"/>
      <c r="AN1058" s="51"/>
      <c r="AO1058" s="51"/>
      <c r="AP1058" s="51"/>
      <c r="AQ1058" s="51"/>
      <c r="AR1058" s="51"/>
      <c r="AS1058" s="51"/>
      <c r="AT1058" s="51"/>
      <c r="AU1058" s="51"/>
      <c r="AV1058" s="51"/>
      <c r="AW1058" s="51"/>
      <c r="AX1058" s="51"/>
      <c r="AY1058" s="51"/>
      <c r="AZ1058" s="51"/>
      <c r="BA1058" s="51"/>
      <c r="BB1058" s="51"/>
      <c r="BC1058" s="51"/>
      <c r="BD1058" s="51"/>
      <c r="BE1058" s="51"/>
      <c r="BF1058" s="51"/>
      <c r="BG1058" s="51"/>
      <c r="BH1058" s="51"/>
      <c r="BI1058" s="51"/>
      <c r="BJ1058" s="51"/>
      <c r="BK1058" s="51"/>
      <c r="BL1058" s="51"/>
      <c r="BM1058" s="51"/>
      <c r="BN1058" s="51"/>
      <c r="BO1058" s="51"/>
      <c r="BP1058" s="51"/>
      <c r="BQ1058" s="51"/>
      <c r="BR1058" s="51"/>
      <c r="BS1058" s="51"/>
      <c r="BT1058" s="51"/>
      <c r="BU1058" s="51"/>
      <c r="BV1058" s="51"/>
      <c r="BW1058" s="51"/>
      <c r="BX1058" s="51"/>
      <c r="BY1058" s="51"/>
      <c r="BZ1058" s="51"/>
      <c r="CA1058" s="51"/>
      <c r="CB1058" s="51"/>
      <c r="CC1058" s="51"/>
      <c r="CD1058" s="51"/>
      <c r="CE1058" s="51"/>
      <c r="CF1058" s="51"/>
      <c r="CG1058" s="51"/>
      <c r="CH1058" s="51"/>
      <c r="CI1058" s="51"/>
      <c r="CJ1058" s="51"/>
      <c r="CK1058" s="51"/>
      <c r="CL1058" s="51"/>
      <c r="CM1058" s="51"/>
      <c r="CN1058" s="51"/>
      <c r="CO1058" s="51"/>
      <c r="CP1058" s="51"/>
      <c r="CQ1058" s="51"/>
      <c r="CR1058" s="51"/>
      <c r="CS1058" s="51"/>
      <c r="CT1058" s="51"/>
      <c r="CU1058" s="51"/>
      <c r="CV1058" s="51"/>
      <c r="CW1058" s="51"/>
      <c r="CX1058" s="51"/>
      <c r="CY1058" s="51"/>
      <c r="CZ1058" s="51"/>
      <c r="DA1058" s="51"/>
      <c r="DB1058" s="51"/>
      <c r="DC1058" s="51"/>
      <c r="DD1058" s="51"/>
      <c r="DE1058" s="51"/>
      <c r="DF1058" s="51"/>
      <c r="DG1058" s="51"/>
      <c r="DH1058" s="51"/>
      <c r="DI1058" s="51"/>
      <c r="DJ1058" s="51"/>
      <c r="DK1058" s="51"/>
      <c r="DL1058" s="51"/>
      <c r="DM1058" s="51"/>
      <c r="DN1058" s="51"/>
      <c r="DO1058" s="51"/>
      <c r="DP1058" s="51"/>
      <c r="DQ1058" s="51"/>
      <c r="DR1058" s="51"/>
      <c r="DS1058" s="51"/>
      <c r="DT1058" s="51"/>
      <c r="DU1058" s="51"/>
      <c r="DV1058" s="51"/>
      <c r="DW1058" s="51"/>
      <c r="DX1058" s="51"/>
      <c r="DY1058" s="51"/>
      <c r="DZ1058" s="51"/>
      <c r="EA1058" s="51"/>
      <c r="EB1058" s="51"/>
      <c r="EC1058" s="51"/>
      <c r="ED1058" s="51"/>
      <c r="EE1058" s="51"/>
      <c r="EF1058" s="51"/>
      <c r="EG1058" s="51"/>
      <c r="EH1058" s="51"/>
      <c r="EI1058" s="51"/>
      <c r="EJ1058" s="51"/>
      <c r="EK1058" s="51"/>
      <c r="EL1058" s="51"/>
      <c r="EM1058" s="51"/>
      <c r="EN1058" s="51"/>
      <c r="EO1058" s="51"/>
      <c r="EP1058" s="51"/>
      <c r="EQ1058" s="51"/>
      <c r="ER1058" s="51"/>
      <c r="ES1058" s="51"/>
      <c r="ET1058" s="51"/>
      <c r="EU1058" s="51"/>
      <c r="EV1058" s="51"/>
      <c r="EW1058" s="51"/>
      <c r="EX1058" s="51"/>
      <c r="EY1058" s="51"/>
      <c r="EZ1058" s="51"/>
      <c r="FA1058" s="51"/>
      <c r="FB1058" s="51"/>
      <c r="FC1058" s="51"/>
      <c r="FD1058" s="51"/>
      <c r="FE1058" s="51"/>
      <c r="FF1058" s="51"/>
      <c r="FG1058" s="51"/>
      <c r="FH1058" s="51"/>
      <c r="FI1058" s="51"/>
      <c r="FJ1058" s="51"/>
      <c r="FK1058" s="51"/>
      <c r="FL1058" s="51"/>
      <c r="FM1058" s="51"/>
      <c r="FN1058" s="51"/>
      <c r="FO1058" s="51"/>
      <c r="FP1058" s="51"/>
      <c r="FQ1058" s="51"/>
      <c r="FR1058" s="51"/>
      <c r="FS1058" s="51"/>
      <c r="FT1058" s="51"/>
      <c r="FU1058" s="51"/>
      <c r="FV1058" s="51"/>
      <c r="FW1058" s="51"/>
      <c r="FX1058" s="51"/>
      <c r="FY1058" s="51"/>
      <c r="FZ1058" s="51"/>
      <c r="GA1058" s="51"/>
      <c r="GB1058" s="51"/>
      <c r="GC1058" s="51"/>
      <c r="GD1058" s="51"/>
      <c r="GE1058" s="51"/>
      <c r="GF1058" s="51"/>
      <c r="GG1058" s="51"/>
      <c r="GH1058" s="51"/>
      <c r="GI1058" s="51"/>
      <c r="GJ1058" s="51"/>
      <c r="GK1058" s="51"/>
      <c r="GL1058" s="51"/>
      <c r="GM1058" s="51"/>
      <c r="GN1058" s="51"/>
      <c r="GO1058" s="51"/>
      <c r="GP1058" s="51"/>
      <c r="GQ1058" s="51"/>
      <c r="GR1058" s="51"/>
      <c r="GS1058" s="51"/>
      <c r="GT1058" s="51"/>
      <c r="GU1058" s="51"/>
      <c r="GV1058" s="51"/>
      <c r="GW1058" s="51"/>
      <c r="GX1058" s="51"/>
      <c r="GY1058" s="51"/>
      <c r="GZ1058" s="51"/>
      <c r="HA1058" s="51"/>
      <c r="HB1058" s="51"/>
      <c r="HC1058" s="51"/>
      <c r="HD1058" s="51"/>
      <c r="HE1058" s="51"/>
      <c r="HF1058" s="51"/>
      <c r="HG1058" s="51"/>
      <c r="HH1058" s="51"/>
      <c r="HI1058" s="51"/>
      <c r="HJ1058" s="51"/>
      <c r="HK1058" s="51"/>
      <c r="HL1058" s="51"/>
      <c r="HM1058" s="51"/>
      <c r="HN1058" s="51"/>
      <c r="HO1058" s="51"/>
      <c r="HP1058" s="51"/>
      <c r="HQ1058" s="51"/>
      <c r="HR1058" s="51"/>
      <c r="HS1058" s="51"/>
      <c r="HT1058" s="51"/>
      <c r="HU1058" s="51"/>
      <c r="HV1058" s="51"/>
      <c r="HW1058" s="51"/>
      <c r="HX1058" s="51"/>
      <c r="HY1058" s="51"/>
      <c r="HZ1058" s="51"/>
      <c r="IA1058" s="51"/>
      <c r="IB1058" s="51"/>
      <c r="IC1058" s="51"/>
      <c r="ID1058" s="51"/>
      <c r="IE1058" s="51"/>
      <c r="IF1058" s="51"/>
      <c r="IG1058" s="51"/>
      <c r="IH1058" s="51"/>
      <c r="II1058" s="51"/>
      <c r="IJ1058" s="51"/>
      <c r="IK1058" s="51"/>
      <c r="IL1058" s="51"/>
      <c r="IM1058" s="51"/>
      <c r="IN1058" s="51"/>
      <c r="IO1058" s="51"/>
      <c r="IP1058" s="51"/>
      <c r="IQ1058" s="51"/>
      <c r="IR1058" s="51"/>
      <c r="IS1058" s="51"/>
      <c r="IT1058" s="51"/>
      <c r="IU1058" s="51"/>
      <c r="IV1058" s="49"/>
    </row>
    <row r="1059" spans="1:10" s="33" customFormat="1" ht="16.5" customHeight="1">
      <c r="A1059" s="54" t="s">
        <v>3</v>
      </c>
      <c r="B1059" s="55"/>
      <c r="C1059" s="55"/>
      <c r="D1059" s="56"/>
      <c r="E1059" s="32"/>
      <c r="F1059" s="32"/>
      <c r="G1059" s="32"/>
      <c r="H1059" s="32"/>
      <c r="I1059" s="32"/>
      <c r="J1059" s="32"/>
    </row>
    <row r="1060" spans="1:10" ht="15">
      <c r="A1060" s="47" t="s">
        <v>226</v>
      </c>
      <c r="B1060" s="47"/>
      <c r="C1060" s="47"/>
      <c r="D1060" s="47"/>
      <c r="E1060" s="1"/>
      <c r="F1060" s="1"/>
      <c r="G1060" s="1"/>
      <c r="H1060" s="1"/>
      <c r="I1060" s="1"/>
      <c r="J1060" s="1"/>
    </row>
    <row r="1061" spans="1:10" s="33" customFormat="1" ht="28.5">
      <c r="A1061" s="31"/>
      <c r="B1061" s="14" t="s">
        <v>5</v>
      </c>
      <c r="C1061" s="30" t="s">
        <v>220</v>
      </c>
      <c r="D1061" s="15" t="s">
        <v>6</v>
      </c>
      <c r="E1061" s="32"/>
      <c r="F1061" s="32"/>
      <c r="G1061" s="32"/>
      <c r="H1061" s="32"/>
      <c r="I1061" s="32"/>
      <c r="J1061" s="32"/>
    </row>
    <row r="1062" spans="1:4" s="33" customFormat="1" ht="30.75" customHeight="1">
      <c r="A1062" s="34" t="s">
        <v>108</v>
      </c>
      <c r="B1062" s="34" t="s">
        <v>189</v>
      </c>
      <c r="C1062" s="4" t="s">
        <v>10</v>
      </c>
      <c r="D1062" s="18">
        <v>1325</v>
      </c>
    </row>
    <row r="1063" spans="1:4" s="33" customFormat="1" ht="30.75" customHeight="1">
      <c r="A1063" s="34"/>
      <c r="B1063" s="34"/>
      <c r="C1063" s="4" t="s">
        <v>11</v>
      </c>
      <c r="D1063" s="18">
        <v>0</v>
      </c>
    </row>
    <row r="1064" spans="1:4" s="33" customFormat="1" ht="28.5">
      <c r="A1064" s="34"/>
      <c r="B1064" s="34"/>
      <c r="C1064" s="5" t="s">
        <v>7</v>
      </c>
      <c r="D1064" s="18">
        <v>1103.28</v>
      </c>
    </row>
    <row r="1065" spans="1:4" s="33" customFormat="1" ht="28.5">
      <c r="A1065" s="34"/>
      <c r="B1065" s="34"/>
      <c r="C1065" s="5" t="s">
        <v>116</v>
      </c>
      <c r="D1065" s="18">
        <v>0</v>
      </c>
    </row>
    <row r="1066" spans="1:4" s="33" customFormat="1" ht="28.5">
      <c r="A1066" s="34"/>
      <c r="B1066" s="34"/>
      <c r="C1066" s="5" t="s">
        <v>124</v>
      </c>
      <c r="D1066" s="18">
        <v>2339</v>
      </c>
    </row>
    <row r="1067" spans="1:4" s="37" customFormat="1" ht="15.75">
      <c r="A1067" s="36"/>
      <c r="B1067" s="36"/>
      <c r="C1067" s="19" t="s">
        <v>9</v>
      </c>
      <c r="D1067" s="17">
        <f>SUM(D1062:D1066)</f>
        <v>4767.28</v>
      </c>
    </row>
    <row r="1068" spans="1:4" s="37" customFormat="1" ht="15.75">
      <c r="A1068" s="52" t="s">
        <v>227</v>
      </c>
      <c r="B1068" s="52"/>
      <c r="C1068" s="52"/>
      <c r="D1068" s="17">
        <v>5473.15</v>
      </c>
    </row>
    <row r="1069" spans="1:4" s="37" customFormat="1" ht="15.75">
      <c r="A1069" s="52" t="s">
        <v>228</v>
      </c>
      <c r="B1069" s="52"/>
      <c r="C1069" s="52"/>
      <c r="D1069" s="17">
        <f>SUM(D1068-D1067)</f>
        <v>705.8699999999999</v>
      </c>
    </row>
    <row r="1070" spans="1:4" s="37" customFormat="1" ht="15.75">
      <c r="A1070" s="52" t="s">
        <v>229</v>
      </c>
      <c r="B1070" s="52"/>
      <c r="C1070" s="52"/>
      <c r="D1070" s="17">
        <v>8643.54</v>
      </c>
    </row>
    <row r="1071" spans="1:256" s="53" customFormat="1" ht="15.75" customHeight="1">
      <c r="A1071" s="50"/>
      <c r="B1071" s="51"/>
      <c r="C1071" s="51"/>
      <c r="D1071" s="51"/>
      <c r="E1071" s="51"/>
      <c r="F1071" s="51"/>
      <c r="G1071" s="51"/>
      <c r="H1071" s="51"/>
      <c r="I1071" s="51"/>
      <c r="J1071" s="51"/>
      <c r="K1071" s="51"/>
      <c r="L1071" s="51"/>
      <c r="M1071" s="51"/>
      <c r="N1071" s="51"/>
      <c r="O1071" s="51"/>
      <c r="P1071" s="51"/>
      <c r="Q1071" s="51"/>
      <c r="R1071" s="51"/>
      <c r="S1071" s="51"/>
      <c r="T1071" s="51"/>
      <c r="U1071" s="51"/>
      <c r="V1071" s="51"/>
      <c r="W1071" s="51"/>
      <c r="X1071" s="51"/>
      <c r="Y1071" s="51"/>
      <c r="Z1071" s="51"/>
      <c r="AA1071" s="51"/>
      <c r="AB1071" s="51"/>
      <c r="AC1071" s="51"/>
      <c r="AD1071" s="51"/>
      <c r="AE1071" s="51"/>
      <c r="AF1071" s="51"/>
      <c r="AG1071" s="51"/>
      <c r="AH1071" s="51"/>
      <c r="AI1071" s="51"/>
      <c r="AJ1071" s="51"/>
      <c r="AK1071" s="51"/>
      <c r="AL1071" s="51"/>
      <c r="AM1071" s="51"/>
      <c r="AN1071" s="51"/>
      <c r="AO1071" s="51"/>
      <c r="AP1071" s="51"/>
      <c r="AQ1071" s="51"/>
      <c r="AR1071" s="51"/>
      <c r="AS1071" s="51"/>
      <c r="AT1071" s="51"/>
      <c r="AU1071" s="51"/>
      <c r="AV1071" s="51"/>
      <c r="AW1071" s="51"/>
      <c r="AX1071" s="51"/>
      <c r="AY1071" s="51"/>
      <c r="AZ1071" s="51"/>
      <c r="BA1071" s="51"/>
      <c r="BB1071" s="51"/>
      <c r="BC1071" s="51"/>
      <c r="BD1071" s="51"/>
      <c r="BE1071" s="51"/>
      <c r="BF1071" s="51"/>
      <c r="BG1071" s="51"/>
      <c r="BH1071" s="51"/>
      <c r="BI1071" s="51"/>
      <c r="BJ1071" s="51"/>
      <c r="BK1071" s="51"/>
      <c r="BL1071" s="51"/>
      <c r="BM1071" s="51"/>
      <c r="BN1071" s="51"/>
      <c r="BO1071" s="51"/>
      <c r="BP1071" s="51"/>
      <c r="BQ1071" s="51"/>
      <c r="BR1071" s="51"/>
      <c r="BS1071" s="51"/>
      <c r="BT1071" s="51"/>
      <c r="BU1071" s="51"/>
      <c r="BV1071" s="51"/>
      <c r="BW1071" s="51"/>
      <c r="BX1071" s="51"/>
      <c r="BY1071" s="51"/>
      <c r="BZ1071" s="51"/>
      <c r="CA1071" s="51"/>
      <c r="CB1071" s="51"/>
      <c r="CC1071" s="51"/>
      <c r="CD1071" s="51"/>
      <c r="CE1071" s="51"/>
      <c r="CF1071" s="51"/>
      <c r="CG1071" s="51"/>
      <c r="CH1071" s="51"/>
      <c r="CI1071" s="51"/>
      <c r="CJ1071" s="51"/>
      <c r="CK1071" s="51"/>
      <c r="CL1071" s="51"/>
      <c r="CM1071" s="51"/>
      <c r="CN1071" s="51"/>
      <c r="CO1071" s="51"/>
      <c r="CP1071" s="51"/>
      <c r="CQ1071" s="51"/>
      <c r="CR1071" s="51"/>
      <c r="CS1071" s="51"/>
      <c r="CT1071" s="51"/>
      <c r="CU1071" s="51"/>
      <c r="CV1071" s="51"/>
      <c r="CW1071" s="51"/>
      <c r="CX1071" s="51"/>
      <c r="CY1071" s="51"/>
      <c r="CZ1071" s="51"/>
      <c r="DA1071" s="51"/>
      <c r="DB1071" s="51"/>
      <c r="DC1071" s="51"/>
      <c r="DD1071" s="51"/>
      <c r="DE1071" s="51"/>
      <c r="DF1071" s="51"/>
      <c r="DG1071" s="51"/>
      <c r="DH1071" s="51"/>
      <c r="DI1071" s="51"/>
      <c r="DJ1071" s="51"/>
      <c r="DK1071" s="51"/>
      <c r="DL1071" s="51"/>
      <c r="DM1071" s="51"/>
      <c r="DN1071" s="51"/>
      <c r="DO1071" s="51"/>
      <c r="DP1071" s="51"/>
      <c r="DQ1071" s="51"/>
      <c r="DR1071" s="51"/>
      <c r="DS1071" s="51"/>
      <c r="DT1071" s="51"/>
      <c r="DU1071" s="51"/>
      <c r="DV1071" s="51"/>
      <c r="DW1071" s="51"/>
      <c r="DX1071" s="51"/>
      <c r="DY1071" s="51"/>
      <c r="DZ1071" s="51"/>
      <c r="EA1071" s="51"/>
      <c r="EB1071" s="51"/>
      <c r="EC1071" s="51"/>
      <c r="ED1071" s="51"/>
      <c r="EE1071" s="51"/>
      <c r="EF1071" s="51"/>
      <c r="EG1071" s="51"/>
      <c r="EH1071" s="51"/>
      <c r="EI1071" s="51"/>
      <c r="EJ1071" s="51"/>
      <c r="EK1071" s="51"/>
      <c r="EL1071" s="51"/>
      <c r="EM1071" s="51"/>
      <c r="EN1071" s="51"/>
      <c r="EO1071" s="51"/>
      <c r="EP1071" s="51"/>
      <c r="EQ1071" s="51"/>
      <c r="ER1071" s="51"/>
      <c r="ES1071" s="51"/>
      <c r="ET1071" s="51"/>
      <c r="EU1071" s="51"/>
      <c r="EV1071" s="51"/>
      <c r="EW1071" s="51"/>
      <c r="EX1071" s="51"/>
      <c r="EY1071" s="51"/>
      <c r="EZ1071" s="51"/>
      <c r="FA1071" s="51"/>
      <c r="FB1071" s="51"/>
      <c r="FC1071" s="51"/>
      <c r="FD1071" s="51"/>
      <c r="FE1071" s="51"/>
      <c r="FF1071" s="51"/>
      <c r="FG1071" s="51"/>
      <c r="FH1071" s="51"/>
      <c r="FI1071" s="51"/>
      <c r="FJ1071" s="51"/>
      <c r="FK1071" s="51"/>
      <c r="FL1071" s="51"/>
      <c r="FM1071" s="51"/>
      <c r="FN1071" s="51"/>
      <c r="FO1071" s="51"/>
      <c r="FP1071" s="51"/>
      <c r="FQ1071" s="51"/>
      <c r="FR1071" s="51"/>
      <c r="FS1071" s="51"/>
      <c r="FT1071" s="51"/>
      <c r="FU1071" s="51"/>
      <c r="FV1071" s="51"/>
      <c r="FW1071" s="51"/>
      <c r="FX1071" s="51"/>
      <c r="FY1071" s="51"/>
      <c r="FZ1071" s="51"/>
      <c r="GA1071" s="51"/>
      <c r="GB1071" s="51"/>
      <c r="GC1071" s="51"/>
      <c r="GD1071" s="51"/>
      <c r="GE1071" s="51"/>
      <c r="GF1071" s="51"/>
      <c r="GG1071" s="51"/>
      <c r="GH1071" s="51"/>
      <c r="GI1071" s="51"/>
      <c r="GJ1071" s="51"/>
      <c r="GK1071" s="51"/>
      <c r="GL1071" s="51"/>
      <c r="GM1071" s="51"/>
      <c r="GN1071" s="51"/>
      <c r="GO1071" s="51"/>
      <c r="GP1071" s="51"/>
      <c r="GQ1071" s="51"/>
      <c r="GR1071" s="51"/>
      <c r="GS1071" s="51"/>
      <c r="GT1071" s="51"/>
      <c r="GU1071" s="51"/>
      <c r="GV1071" s="51"/>
      <c r="GW1071" s="51"/>
      <c r="GX1071" s="51"/>
      <c r="GY1071" s="51"/>
      <c r="GZ1071" s="51"/>
      <c r="HA1071" s="51"/>
      <c r="HB1071" s="51"/>
      <c r="HC1071" s="51"/>
      <c r="HD1071" s="51"/>
      <c r="HE1071" s="51"/>
      <c r="HF1071" s="51"/>
      <c r="HG1071" s="51"/>
      <c r="HH1071" s="51"/>
      <c r="HI1071" s="51"/>
      <c r="HJ1071" s="51"/>
      <c r="HK1071" s="51"/>
      <c r="HL1071" s="51"/>
      <c r="HM1071" s="51"/>
      <c r="HN1071" s="51"/>
      <c r="HO1071" s="51"/>
      <c r="HP1071" s="51"/>
      <c r="HQ1071" s="51"/>
      <c r="HR1071" s="51"/>
      <c r="HS1071" s="51"/>
      <c r="HT1071" s="51"/>
      <c r="HU1071" s="51"/>
      <c r="HV1071" s="51"/>
      <c r="HW1071" s="51"/>
      <c r="HX1071" s="51"/>
      <c r="HY1071" s="51"/>
      <c r="HZ1071" s="51"/>
      <c r="IA1071" s="51"/>
      <c r="IB1071" s="51"/>
      <c r="IC1071" s="51"/>
      <c r="ID1071" s="51"/>
      <c r="IE1071" s="51"/>
      <c r="IF1071" s="51"/>
      <c r="IG1071" s="51"/>
      <c r="IH1071" s="51"/>
      <c r="II1071" s="51"/>
      <c r="IJ1071" s="51"/>
      <c r="IK1071" s="51"/>
      <c r="IL1071" s="51"/>
      <c r="IM1071" s="51"/>
      <c r="IN1071" s="51"/>
      <c r="IO1071" s="51"/>
      <c r="IP1071" s="51"/>
      <c r="IQ1071" s="51"/>
      <c r="IR1071" s="51"/>
      <c r="IS1071" s="51"/>
      <c r="IT1071" s="51"/>
      <c r="IU1071" s="51"/>
      <c r="IV1071" s="49"/>
    </row>
    <row r="1072" spans="1:10" s="33" customFormat="1" ht="16.5" customHeight="1">
      <c r="A1072" s="48" t="s">
        <v>3</v>
      </c>
      <c r="B1072" s="48"/>
      <c r="C1072" s="48"/>
      <c r="D1072" s="48"/>
      <c r="E1072" s="32"/>
      <c r="F1072" s="32"/>
      <c r="G1072" s="32"/>
      <c r="H1072" s="32"/>
      <c r="I1072" s="32"/>
      <c r="J1072" s="32"/>
    </row>
    <row r="1073" spans="1:10" ht="15">
      <c r="A1073" s="47" t="s">
        <v>226</v>
      </c>
      <c r="B1073" s="47"/>
      <c r="C1073" s="47"/>
      <c r="D1073" s="47"/>
      <c r="E1073" s="1"/>
      <c r="F1073" s="1"/>
      <c r="G1073" s="1"/>
      <c r="H1073" s="1"/>
      <c r="I1073" s="1"/>
      <c r="J1073" s="1"/>
    </row>
    <row r="1074" spans="1:10" s="33" customFormat="1" ht="28.5">
      <c r="A1074" s="31"/>
      <c r="B1074" s="14" t="s">
        <v>5</v>
      </c>
      <c r="C1074" s="30" t="s">
        <v>220</v>
      </c>
      <c r="D1074" s="15" t="s">
        <v>6</v>
      </c>
      <c r="E1074" s="32"/>
      <c r="F1074" s="32"/>
      <c r="G1074" s="32"/>
      <c r="H1074" s="32"/>
      <c r="I1074" s="32"/>
      <c r="J1074" s="32"/>
    </row>
    <row r="1075" spans="1:4" s="33" customFormat="1" ht="13.5" customHeight="1">
      <c r="A1075" s="34" t="s">
        <v>109</v>
      </c>
      <c r="B1075" s="34" t="s">
        <v>190</v>
      </c>
      <c r="C1075" s="4" t="s">
        <v>10</v>
      </c>
      <c r="D1075" s="18">
        <v>1325</v>
      </c>
    </row>
    <row r="1076" spans="1:4" s="33" customFormat="1" ht="28.5">
      <c r="A1076" s="34"/>
      <c r="B1076" s="34"/>
      <c r="C1076" s="4" t="s">
        <v>11</v>
      </c>
      <c r="D1076" s="18">
        <v>0</v>
      </c>
    </row>
    <row r="1077" spans="1:4" s="33" customFormat="1" ht="28.5">
      <c r="A1077" s="34"/>
      <c r="B1077" s="34"/>
      <c r="C1077" s="5" t="s">
        <v>7</v>
      </c>
      <c r="D1077" s="18">
        <v>3537.27</v>
      </c>
    </row>
    <row r="1078" spans="1:4" s="33" customFormat="1" ht="28.5">
      <c r="A1078" s="34"/>
      <c r="B1078" s="34"/>
      <c r="C1078" s="5" t="s">
        <v>116</v>
      </c>
      <c r="D1078" s="18">
        <v>0</v>
      </c>
    </row>
    <row r="1079" spans="1:4" s="33" customFormat="1" ht="28.5">
      <c r="A1079" s="34"/>
      <c r="B1079" s="34"/>
      <c r="C1079" s="5" t="s">
        <v>124</v>
      </c>
      <c r="D1079" s="18">
        <v>2299</v>
      </c>
    </row>
    <row r="1080" spans="1:4" s="37" customFormat="1" ht="15.75">
      <c r="A1080" s="36"/>
      <c r="B1080" s="36"/>
      <c r="C1080" s="19" t="s">
        <v>9</v>
      </c>
      <c r="D1080" s="17">
        <f>SUM(D1075:D1079)</f>
        <v>7161.27</v>
      </c>
    </row>
    <row r="1081" spans="1:4" s="33" customFormat="1" ht="15.75">
      <c r="A1081" s="52" t="s">
        <v>227</v>
      </c>
      <c r="B1081" s="52"/>
      <c r="C1081" s="52"/>
      <c r="D1081" s="22">
        <v>9718.37</v>
      </c>
    </row>
    <row r="1082" spans="1:4" s="33" customFormat="1" ht="15.75">
      <c r="A1082" s="52" t="s">
        <v>228</v>
      </c>
      <c r="B1082" s="52"/>
      <c r="C1082" s="52"/>
      <c r="D1082" s="22">
        <f>SUM(D1081-D1080)</f>
        <v>2557.1000000000004</v>
      </c>
    </row>
    <row r="1083" spans="1:4" s="33" customFormat="1" ht="15.75">
      <c r="A1083" s="52" t="s">
        <v>229</v>
      </c>
      <c r="B1083" s="52"/>
      <c r="C1083" s="52"/>
      <c r="D1083" s="22">
        <v>17506.59</v>
      </c>
    </row>
    <row r="1084" spans="1:256" s="53" customFormat="1" ht="15.75" customHeight="1">
      <c r="A1084" s="50"/>
      <c r="B1084" s="51"/>
      <c r="C1084" s="51"/>
      <c r="D1084" s="51"/>
      <c r="E1084" s="51"/>
      <c r="F1084" s="51"/>
      <c r="G1084" s="51"/>
      <c r="H1084" s="51"/>
      <c r="I1084" s="51"/>
      <c r="J1084" s="51"/>
      <c r="K1084" s="51"/>
      <c r="L1084" s="51"/>
      <c r="M1084" s="51"/>
      <c r="N1084" s="51"/>
      <c r="O1084" s="51"/>
      <c r="P1084" s="51"/>
      <c r="Q1084" s="51"/>
      <c r="R1084" s="51"/>
      <c r="S1084" s="51"/>
      <c r="T1084" s="51"/>
      <c r="U1084" s="51"/>
      <c r="V1084" s="51"/>
      <c r="W1084" s="51"/>
      <c r="X1084" s="51"/>
      <c r="Y1084" s="51"/>
      <c r="Z1084" s="51"/>
      <c r="AA1084" s="51"/>
      <c r="AB1084" s="51"/>
      <c r="AC1084" s="51"/>
      <c r="AD1084" s="51"/>
      <c r="AE1084" s="51"/>
      <c r="AF1084" s="51"/>
      <c r="AG1084" s="51"/>
      <c r="AH1084" s="51"/>
      <c r="AI1084" s="51"/>
      <c r="AJ1084" s="51"/>
      <c r="AK1084" s="51"/>
      <c r="AL1084" s="51"/>
      <c r="AM1084" s="51"/>
      <c r="AN1084" s="51"/>
      <c r="AO1084" s="51"/>
      <c r="AP1084" s="51"/>
      <c r="AQ1084" s="51"/>
      <c r="AR1084" s="51"/>
      <c r="AS1084" s="51"/>
      <c r="AT1084" s="51"/>
      <c r="AU1084" s="51"/>
      <c r="AV1084" s="51"/>
      <c r="AW1084" s="51"/>
      <c r="AX1084" s="51"/>
      <c r="AY1084" s="51"/>
      <c r="AZ1084" s="51"/>
      <c r="BA1084" s="51"/>
      <c r="BB1084" s="51"/>
      <c r="BC1084" s="51"/>
      <c r="BD1084" s="51"/>
      <c r="BE1084" s="51"/>
      <c r="BF1084" s="51"/>
      <c r="BG1084" s="51"/>
      <c r="BH1084" s="51"/>
      <c r="BI1084" s="51"/>
      <c r="BJ1084" s="51"/>
      <c r="BK1084" s="51"/>
      <c r="BL1084" s="51"/>
      <c r="BM1084" s="51"/>
      <c r="BN1084" s="51"/>
      <c r="BO1084" s="51"/>
      <c r="BP1084" s="51"/>
      <c r="BQ1084" s="51"/>
      <c r="BR1084" s="51"/>
      <c r="BS1084" s="51"/>
      <c r="BT1084" s="51"/>
      <c r="BU1084" s="51"/>
      <c r="BV1084" s="51"/>
      <c r="BW1084" s="51"/>
      <c r="BX1084" s="51"/>
      <c r="BY1084" s="51"/>
      <c r="BZ1084" s="51"/>
      <c r="CA1084" s="51"/>
      <c r="CB1084" s="51"/>
      <c r="CC1084" s="51"/>
      <c r="CD1084" s="51"/>
      <c r="CE1084" s="51"/>
      <c r="CF1084" s="51"/>
      <c r="CG1084" s="51"/>
      <c r="CH1084" s="51"/>
      <c r="CI1084" s="51"/>
      <c r="CJ1084" s="51"/>
      <c r="CK1084" s="51"/>
      <c r="CL1084" s="51"/>
      <c r="CM1084" s="51"/>
      <c r="CN1084" s="51"/>
      <c r="CO1084" s="51"/>
      <c r="CP1084" s="51"/>
      <c r="CQ1084" s="51"/>
      <c r="CR1084" s="51"/>
      <c r="CS1084" s="51"/>
      <c r="CT1084" s="51"/>
      <c r="CU1084" s="51"/>
      <c r="CV1084" s="51"/>
      <c r="CW1084" s="51"/>
      <c r="CX1084" s="51"/>
      <c r="CY1084" s="51"/>
      <c r="CZ1084" s="51"/>
      <c r="DA1084" s="51"/>
      <c r="DB1084" s="51"/>
      <c r="DC1084" s="51"/>
      <c r="DD1084" s="51"/>
      <c r="DE1084" s="51"/>
      <c r="DF1084" s="51"/>
      <c r="DG1084" s="51"/>
      <c r="DH1084" s="51"/>
      <c r="DI1084" s="51"/>
      <c r="DJ1084" s="51"/>
      <c r="DK1084" s="51"/>
      <c r="DL1084" s="51"/>
      <c r="DM1084" s="51"/>
      <c r="DN1084" s="51"/>
      <c r="DO1084" s="51"/>
      <c r="DP1084" s="51"/>
      <c r="DQ1084" s="51"/>
      <c r="DR1084" s="51"/>
      <c r="DS1084" s="51"/>
      <c r="DT1084" s="51"/>
      <c r="DU1084" s="51"/>
      <c r="DV1084" s="51"/>
      <c r="DW1084" s="51"/>
      <c r="DX1084" s="51"/>
      <c r="DY1084" s="51"/>
      <c r="DZ1084" s="51"/>
      <c r="EA1084" s="51"/>
      <c r="EB1084" s="51"/>
      <c r="EC1084" s="51"/>
      <c r="ED1084" s="51"/>
      <c r="EE1084" s="51"/>
      <c r="EF1084" s="51"/>
      <c r="EG1084" s="51"/>
      <c r="EH1084" s="51"/>
      <c r="EI1084" s="51"/>
      <c r="EJ1084" s="51"/>
      <c r="EK1084" s="51"/>
      <c r="EL1084" s="51"/>
      <c r="EM1084" s="51"/>
      <c r="EN1084" s="51"/>
      <c r="EO1084" s="51"/>
      <c r="EP1084" s="51"/>
      <c r="EQ1084" s="51"/>
      <c r="ER1084" s="51"/>
      <c r="ES1084" s="51"/>
      <c r="ET1084" s="51"/>
      <c r="EU1084" s="51"/>
      <c r="EV1084" s="51"/>
      <c r="EW1084" s="51"/>
      <c r="EX1084" s="51"/>
      <c r="EY1084" s="51"/>
      <c r="EZ1084" s="51"/>
      <c r="FA1084" s="51"/>
      <c r="FB1084" s="51"/>
      <c r="FC1084" s="51"/>
      <c r="FD1084" s="51"/>
      <c r="FE1084" s="51"/>
      <c r="FF1084" s="51"/>
      <c r="FG1084" s="51"/>
      <c r="FH1084" s="51"/>
      <c r="FI1084" s="51"/>
      <c r="FJ1084" s="51"/>
      <c r="FK1084" s="51"/>
      <c r="FL1084" s="51"/>
      <c r="FM1084" s="51"/>
      <c r="FN1084" s="51"/>
      <c r="FO1084" s="51"/>
      <c r="FP1084" s="51"/>
      <c r="FQ1084" s="51"/>
      <c r="FR1084" s="51"/>
      <c r="FS1084" s="51"/>
      <c r="FT1084" s="51"/>
      <c r="FU1084" s="51"/>
      <c r="FV1084" s="51"/>
      <c r="FW1084" s="51"/>
      <c r="FX1084" s="51"/>
      <c r="FY1084" s="51"/>
      <c r="FZ1084" s="51"/>
      <c r="GA1084" s="51"/>
      <c r="GB1084" s="51"/>
      <c r="GC1084" s="51"/>
      <c r="GD1084" s="51"/>
      <c r="GE1084" s="51"/>
      <c r="GF1084" s="51"/>
      <c r="GG1084" s="51"/>
      <c r="GH1084" s="51"/>
      <c r="GI1084" s="51"/>
      <c r="GJ1084" s="51"/>
      <c r="GK1084" s="51"/>
      <c r="GL1084" s="51"/>
      <c r="GM1084" s="51"/>
      <c r="GN1084" s="51"/>
      <c r="GO1084" s="51"/>
      <c r="GP1084" s="51"/>
      <c r="GQ1084" s="51"/>
      <c r="GR1084" s="51"/>
      <c r="GS1084" s="51"/>
      <c r="GT1084" s="51"/>
      <c r="GU1084" s="51"/>
      <c r="GV1084" s="51"/>
      <c r="GW1084" s="51"/>
      <c r="GX1084" s="51"/>
      <c r="GY1084" s="51"/>
      <c r="GZ1084" s="51"/>
      <c r="HA1084" s="51"/>
      <c r="HB1084" s="51"/>
      <c r="HC1084" s="51"/>
      <c r="HD1084" s="51"/>
      <c r="HE1084" s="51"/>
      <c r="HF1084" s="51"/>
      <c r="HG1084" s="51"/>
      <c r="HH1084" s="51"/>
      <c r="HI1084" s="51"/>
      <c r="HJ1084" s="51"/>
      <c r="HK1084" s="51"/>
      <c r="HL1084" s="51"/>
      <c r="HM1084" s="51"/>
      <c r="HN1084" s="51"/>
      <c r="HO1084" s="51"/>
      <c r="HP1084" s="51"/>
      <c r="HQ1084" s="51"/>
      <c r="HR1084" s="51"/>
      <c r="HS1084" s="51"/>
      <c r="HT1084" s="51"/>
      <c r="HU1084" s="51"/>
      <c r="HV1084" s="51"/>
      <c r="HW1084" s="51"/>
      <c r="HX1084" s="51"/>
      <c r="HY1084" s="51"/>
      <c r="HZ1084" s="51"/>
      <c r="IA1084" s="51"/>
      <c r="IB1084" s="51"/>
      <c r="IC1084" s="51"/>
      <c r="ID1084" s="51"/>
      <c r="IE1084" s="51"/>
      <c r="IF1084" s="51"/>
      <c r="IG1084" s="51"/>
      <c r="IH1084" s="51"/>
      <c r="II1084" s="51"/>
      <c r="IJ1084" s="51"/>
      <c r="IK1084" s="51"/>
      <c r="IL1084" s="51"/>
      <c r="IM1084" s="51"/>
      <c r="IN1084" s="51"/>
      <c r="IO1084" s="51"/>
      <c r="IP1084" s="51"/>
      <c r="IQ1084" s="51"/>
      <c r="IR1084" s="51"/>
      <c r="IS1084" s="51"/>
      <c r="IT1084" s="51"/>
      <c r="IU1084" s="51"/>
      <c r="IV1084" s="49"/>
    </row>
    <row r="1085" spans="1:10" s="33" customFormat="1" ht="16.5" customHeight="1">
      <c r="A1085" s="48" t="s">
        <v>3</v>
      </c>
      <c r="B1085" s="48"/>
      <c r="C1085" s="48"/>
      <c r="D1085" s="48"/>
      <c r="E1085" s="32"/>
      <c r="F1085" s="32"/>
      <c r="G1085" s="32"/>
      <c r="H1085" s="32"/>
      <c r="I1085" s="32"/>
      <c r="J1085" s="32"/>
    </row>
    <row r="1086" spans="1:10" ht="15">
      <c r="A1086" s="47" t="s">
        <v>226</v>
      </c>
      <c r="B1086" s="47"/>
      <c r="C1086" s="47"/>
      <c r="D1086" s="47"/>
      <c r="E1086" s="1"/>
      <c r="F1086" s="1"/>
      <c r="G1086" s="1"/>
      <c r="H1086" s="1"/>
      <c r="I1086" s="1"/>
      <c r="J1086" s="1"/>
    </row>
    <row r="1087" spans="1:10" s="33" customFormat="1" ht="28.5">
      <c r="A1087" s="31"/>
      <c r="B1087" s="14" t="s">
        <v>5</v>
      </c>
      <c r="C1087" s="30" t="s">
        <v>220</v>
      </c>
      <c r="D1087" s="15" t="s">
        <v>6</v>
      </c>
      <c r="E1087" s="32"/>
      <c r="F1087" s="32"/>
      <c r="G1087" s="32"/>
      <c r="H1087" s="32"/>
      <c r="I1087" s="32"/>
      <c r="J1087" s="32"/>
    </row>
    <row r="1088" spans="1:4" s="33" customFormat="1" ht="13.5" customHeight="1">
      <c r="A1088" s="34" t="s">
        <v>110</v>
      </c>
      <c r="B1088" s="34" t="s">
        <v>191</v>
      </c>
      <c r="C1088" s="4" t="s">
        <v>10</v>
      </c>
      <c r="D1088" s="18">
        <v>1325</v>
      </c>
    </row>
    <row r="1089" spans="1:4" s="33" customFormat="1" ht="28.5">
      <c r="A1089" s="34"/>
      <c r="B1089" s="34"/>
      <c r="C1089" s="4" t="s">
        <v>11</v>
      </c>
      <c r="D1089" s="18">
        <v>0</v>
      </c>
    </row>
    <row r="1090" spans="1:4" s="33" customFormat="1" ht="28.5">
      <c r="A1090" s="34"/>
      <c r="B1090" s="34"/>
      <c r="C1090" s="5" t="s">
        <v>7</v>
      </c>
      <c r="D1090" s="18">
        <v>0</v>
      </c>
    </row>
    <row r="1091" spans="1:4" s="33" customFormat="1" ht="28.5">
      <c r="A1091" s="34"/>
      <c r="B1091" s="34"/>
      <c r="C1091" s="5" t="s">
        <v>131</v>
      </c>
      <c r="D1091" s="18">
        <v>0</v>
      </c>
    </row>
    <row r="1092" spans="1:4" s="33" customFormat="1" ht="28.5">
      <c r="A1092" s="34"/>
      <c r="B1092" s="34"/>
      <c r="C1092" s="5" t="s">
        <v>124</v>
      </c>
      <c r="D1092" s="18">
        <v>2345.5</v>
      </c>
    </row>
    <row r="1093" spans="1:4" s="37" customFormat="1" ht="15.75">
      <c r="A1093" s="36"/>
      <c r="B1093" s="36"/>
      <c r="C1093" s="19" t="s">
        <v>9</v>
      </c>
      <c r="D1093" s="17">
        <f>SUM(D1088:D1092)</f>
        <v>3670.5</v>
      </c>
    </row>
    <row r="1094" spans="1:4" s="37" customFormat="1" ht="15.75">
      <c r="A1094" s="52" t="s">
        <v>227</v>
      </c>
      <c r="B1094" s="52"/>
      <c r="C1094" s="52"/>
      <c r="D1094" s="17">
        <v>12255.13</v>
      </c>
    </row>
    <row r="1095" spans="1:4" s="37" customFormat="1" ht="15.75">
      <c r="A1095" s="52" t="s">
        <v>228</v>
      </c>
      <c r="B1095" s="52"/>
      <c r="C1095" s="52"/>
      <c r="D1095" s="17">
        <f>SUM(D1094-D1093)</f>
        <v>8584.63</v>
      </c>
    </row>
    <row r="1096" spans="1:4" s="37" customFormat="1" ht="15.75">
      <c r="A1096" s="52" t="s">
        <v>229</v>
      </c>
      <c r="B1096" s="52"/>
      <c r="C1096" s="52"/>
      <c r="D1096" s="17">
        <v>34129.32</v>
      </c>
    </row>
    <row r="1097" spans="1:256" s="53" customFormat="1" ht="15.75" customHeight="1">
      <c r="A1097" s="50"/>
      <c r="B1097" s="51"/>
      <c r="C1097" s="51"/>
      <c r="D1097" s="51"/>
      <c r="E1097" s="51"/>
      <c r="F1097" s="51"/>
      <c r="G1097" s="51"/>
      <c r="H1097" s="51"/>
      <c r="I1097" s="51"/>
      <c r="J1097" s="51"/>
      <c r="K1097" s="51"/>
      <c r="L1097" s="51"/>
      <c r="M1097" s="51"/>
      <c r="N1097" s="51"/>
      <c r="O1097" s="51"/>
      <c r="P1097" s="51"/>
      <c r="Q1097" s="51"/>
      <c r="R1097" s="51"/>
      <c r="S1097" s="51"/>
      <c r="T1097" s="51"/>
      <c r="U1097" s="51"/>
      <c r="V1097" s="51"/>
      <c r="W1097" s="51"/>
      <c r="X1097" s="51"/>
      <c r="Y1097" s="51"/>
      <c r="Z1097" s="51"/>
      <c r="AA1097" s="51"/>
      <c r="AB1097" s="51"/>
      <c r="AC1097" s="51"/>
      <c r="AD1097" s="51"/>
      <c r="AE1097" s="51"/>
      <c r="AF1097" s="51"/>
      <c r="AG1097" s="51"/>
      <c r="AH1097" s="51"/>
      <c r="AI1097" s="51"/>
      <c r="AJ1097" s="51"/>
      <c r="AK1097" s="51"/>
      <c r="AL1097" s="51"/>
      <c r="AM1097" s="51"/>
      <c r="AN1097" s="51"/>
      <c r="AO1097" s="51"/>
      <c r="AP1097" s="51"/>
      <c r="AQ1097" s="51"/>
      <c r="AR1097" s="51"/>
      <c r="AS1097" s="51"/>
      <c r="AT1097" s="51"/>
      <c r="AU1097" s="51"/>
      <c r="AV1097" s="51"/>
      <c r="AW1097" s="51"/>
      <c r="AX1097" s="51"/>
      <c r="AY1097" s="51"/>
      <c r="AZ1097" s="51"/>
      <c r="BA1097" s="51"/>
      <c r="BB1097" s="51"/>
      <c r="BC1097" s="51"/>
      <c r="BD1097" s="51"/>
      <c r="BE1097" s="51"/>
      <c r="BF1097" s="51"/>
      <c r="BG1097" s="51"/>
      <c r="BH1097" s="51"/>
      <c r="BI1097" s="51"/>
      <c r="BJ1097" s="51"/>
      <c r="BK1097" s="51"/>
      <c r="BL1097" s="51"/>
      <c r="BM1097" s="51"/>
      <c r="BN1097" s="51"/>
      <c r="BO1097" s="51"/>
      <c r="BP1097" s="51"/>
      <c r="BQ1097" s="51"/>
      <c r="BR1097" s="51"/>
      <c r="BS1097" s="51"/>
      <c r="BT1097" s="51"/>
      <c r="BU1097" s="51"/>
      <c r="BV1097" s="51"/>
      <c r="BW1097" s="51"/>
      <c r="BX1097" s="51"/>
      <c r="BY1097" s="51"/>
      <c r="BZ1097" s="51"/>
      <c r="CA1097" s="51"/>
      <c r="CB1097" s="51"/>
      <c r="CC1097" s="51"/>
      <c r="CD1097" s="51"/>
      <c r="CE1097" s="51"/>
      <c r="CF1097" s="51"/>
      <c r="CG1097" s="51"/>
      <c r="CH1097" s="51"/>
      <c r="CI1097" s="51"/>
      <c r="CJ1097" s="51"/>
      <c r="CK1097" s="51"/>
      <c r="CL1097" s="51"/>
      <c r="CM1097" s="51"/>
      <c r="CN1097" s="51"/>
      <c r="CO1097" s="51"/>
      <c r="CP1097" s="51"/>
      <c r="CQ1097" s="51"/>
      <c r="CR1097" s="51"/>
      <c r="CS1097" s="51"/>
      <c r="CT1097" s="51"/>
      <c r="CU1097" s="51"/>
      <c r="CV1097" s="51"/>
      <c r="CW1097" s="51"/>
      <c r="CX1097" s="51"/>
      <c r="CY1097" s="51"/>
      <c r="CZ1097" s="51"/>
      <c r="DA1097" s="51"/>
      <c r="DB1097" s="51"/>
      <c r="DC1097" s="51"/>
      <c r="DD1097" s="51"/>
      <c r="DE1097" s="51"/>
      <c r="DF1097" s="51"/>
      <c r="DG1097" s="51"/>
      <c r="DH1097" s="51"/>
      <c r="DI1097" s="51"/>
      <c r="DJ1097" s="51"/>
      <c r="DK1097" s="51"/>
      <c r="DL1097" s="51"/>
      <c r="DM1097" s="51"/>
      <c r="DN1097" s="51"/>
      <c r="DO1097" s="51"/>
      <c r="DP1097" s="51"/>
      <c r="DQ1097" s="51"/>
      <c r="DR1097" s="51"/>
      <c r="DS1097" s="51"/>
      <c r="DT1097" s="51"/>
      <c r="DU1097" s="51"/>
      <c r="DV1097" s="51"/>
      <c r="DW1097" s="51"/>
      <c r="DX1097" s="51"/>
      <c r="DY1097" s="51"/>
      <c r="DZ1097" s="51"/>
      <c r="EA1097" s="51"/>
      <c r="EB1097" s="51"/>
      <c r="EC1097" s="51"/>
      <c r="ED1097" s="51"/>
      <c r="EE1097" s="51"/>
      <c r="EF1097" s="51"/>
      <c r="EG1097" s="51"/>
      <c r="EH1097" s="51"/>
      <c r="EI1097" s="51"/>
      <c r="EJ1097" s="51"/>
      <c r="EK1097" s="51"/>
      <c r="EL1097" s="51"/>
      <c r="EM1097" s="51"/>
      <c r="EN1097" s="51"/>
      <c r="EO1097" s="51"/>
      <c r="EP1097" s="51"/>
      <c r="EQ1097" s="51"/>
      <c r="ER1097" s="51"/>
      <c r="ES1097" s="51"/>
      <c r="ET1097" s="51"/>
      <c r="EU1097" s="51"/>
      <c r="EV1097" s="51"/>
      <c r="EW1097" s="51"/>
      <c r="EX1097" s="51"/>
      <c r="EY1097" s="51"/>
      <c r="EZ1097" s="51"/>
      <c r="FA1097" s="51"/>
      <c r="FB1097" s="51"/>
      <c r="FC1097" s="51"/>
      <c r="FD1097" s="51"/>
      <c r="FE1097" s="51"/>
      <c r="FF1097" s="51"/>
      <c r="FG1097" s="51"/>
      <c r="FH1097" s="51"/>
      <c r="FI1097" s="51"/>
      <c r="FJ1097" s="51"/>
      <c r="FK1097" s="51"/>
      <c r="FL1097" s="51"/>
      <c r="FM1097" s="51"/>
      <c r="FN1097" s="51"/>
      <c r="FO1097" s="51"/>
      <c r="FP1097" s="51"/>
      <c r="FQ1097" s="51"/>
      <c r="FR1097" s="51"/>
      <c r="FS1097" s="51"/>
      <c r="FT1097" s="51"/>
      <c r="FU1097" s="51"/>
      <c r="FV1097" s="51"/>
      <c r="FW1097" s="51"/>
      <c r="FX1097" s="51"/>
      <c r="FY1097" s="51"/>
      <c r="FZ1097" s="51"/>
      <c r="GA1097" s="51"/>
      <c r="GB1097" s="51"/>
      <c r="GC1097" s="51"/>
      <c r="GD1097" s="51"/>
      <c r="GE1097" s="51"/>
      <c r="GF1097" s="51"/>
      <c r="GG1097" s="51"/>
      <c r="GH1097" s="51"/>
      <c r="GI1097" s="51"/>
      <c r="GJ1097" s="51"/>
      <c r="GK1097" s="51"/>
      <c r="GL1097" s="51"/>
      <c r="GM1097" s="51"/>
      <c r="GN1097" s="51"/>
      <c r="GO1097" s="51"/>
      <c r="GP1097" s="51"/>
      <c r="GQ1097" s="51"/>
      <c r="GR1097" s="51"/>
      <c r="GS1097" s="51"/>
      <c r="GT1097" s="51"/>
      <c r="GU1097" s="51"/>
      <c r="GV1097" s="51"/>
      <c r="GW1097" s="51"/>
      <c r="GX1097" s="51"/>
      <c r="GY1097" s="51"/>
      <c r="GZ1097" s="51"/>
      <c r="HA1097" s="51"/>
      <c r="HB1097" s="51"/>
      <c r="HC1097" s="51"/>
      <c r="HD1097" s="51"/>
      <c r="HE1097" s="51"/>
      <c r="HF1097" s="51"/>
      <c r="HG1097" s="51"/>
      <c r="HH1097" s="51"/>
      <c r="HI1097" s="51"/>
      <c r="HJ1097" s="51"/>
      <c r="HK1097" s="51"/>
      <c r="HL1097" s="51"/>
      <c r="HM1097" s="51"/>
      <c r="HN1097" s="51"/>
      <c r="HO1097" s="51"/>
      <c r="HP1097" s="51"/>
      <c r="HQ1097" s="51"/>
      <c r="HR1097" s="51"/>
      <c r="HS1097" s="51"/>
      <c r="HT1097" s="51"/>
      <c r="HU1097" s="51"/>
      <c r="HV1097" s="51"/>
      <c r="HW1097" s="51"/>
      <c r="HX1097" s="51"/>
      <c r="HY1097" s="51"/>
      <c r="HZ1097" s="51"/>
      <c r="IA1097" s="51"/>
      <c r="IB1097" s="51"/>
      <c r="IC1097" s="51"/>
      <c r="ID1097" s="51"/>
      <c r="IE1097" s="51"/>
      <c r="IF1097" s="51"/>
      <c r="IG1097" s="51"/>
      <c r="IH1097" s="51"/>
      <c r="II1097" s="51"/>
      <c r="IJ1097" s="51"/>
      <c r="IK1097" s="51"/>
      <c r="IL1097" s="51"/>
      <c r="IM1097" s="51"/>
      <c r="IN1097" s="51"/>
      <c r="IO1097" s="51"/>
      <c r="IP1097" s="51"/>
      <c r="IQ1097" s="51"/>
      <c r="IR1097" s="51"/>
      <c r="IS1097" s="51"/>
      <c r="IT1097" s="51"/>
      <c r="IU1097" s="51"/>
      <c r="IV1097" s="49"/>
    </row>
    <row r="1098" spans="1:10" s="33" customFormat="1" ht="16.5" customHeight="1">
      <c r="A1098" s="48" t="s">
        <v>3</v>
      </c>
      <c r="B1098" s="48"/>
      <c r="C1098" s="48"/>
      <c r="D1098" s="48"/>
      <c r="E1098" s="32"/>
      <c r="F1098" s="32"/>
      <c r="G1098" s="32"/>
      <c r="H1098" s="32"/>
      <c r="I1098" s="32"/>
      <c r="J1098" s="32"/>
    </row>
    <row r="1099" spans="1:10" ht="15">
      <c r="A1099" s="47" t="s">
        <v>226</v>
      </c>
      <c r="B1099" s="47"/>
      <c r="C1099" s="47"/>
      <c r="D1099" s="47"/>
      <c r="E1099" s="1"/>
      <c r="F1099" s="1"/>
      <c r="G1099" s="1"/>
      <c r="H1099" s="1"/>
      <c r="I1099" s="1"/>
      <c r="J1099" s="1"/>
    </row>
    <row r="1100" spans="1:10" s="33" customFormat="1" ht="28.5">
      <c r="A1100" s="31"/>
      <c r="B1100" s="14" t="s">
        <v>5</v>
      </c>
      <c r="C1100" s="30" t="s">
        <v>220</v>
      </c>
      <c r="D1100" s="15" t="s">
        <v>6</v>
      </c>
      <c r="E1100" s="32"/>
      <c r="F1100" s="32"/>
      <c r="G1100" s="32"/>
      <c r="H1100" s="32"/>
      <c r="I1100" s="32"/>
      <c r="J1100" s="32"/>
    </row>
    <row r="1101" spans="1:4" s="33" customFormat="1" ht="13.5" customHeight="1">
      <c r="A1101" s="34" t="s">
        <v>111</v>
      </c>
      <c r="B1101" s="34" t="s">
        <v>192</v>
      </c>
      <c r="C1101" s="4" t="s">
        <v>10</v>
      </c>
      <c r="D1101" s="18">
        <v>1325</v>
      </c>
    </row>
    <row r="1102" spans="1:4" s="33" customFormat="1" ht="32.25" customHeight="1">
      <c r="A1102" s="34"/>
      <c r="B1102" s="34"/>
      <c r="C1102" s="4" t="s">
        <v>11</v>
      </c>
      <c r="D1102" s="18">
        <v>0</v>
      </c>
    </row>
    <row r="1103" spans="1:4" s="33" customFormat="1" ht="28.5">
      <c r="A1103" s="34"/>
      <c r="B1103" s="34"/>
      <c r="C1103" s="5" t="s">
        <v>7</v>
      </c>
      <c r="D1103" s="18">
        <v>621.46</v>
      </c>
    </row>
    <row r="1104" spans="1:4" s="33" customFormat="1" ht="28.5">
      <c r="A1104" s="34"/>
      <c r="B1104" s="34"/>
      <c r="C1104" s="5" t="s">
        <v>116</v>
      </c>
      <c r="D1104" s="18">
        <v>0</v>
      </c>
    </row>
    <row r="1105" spans="1:4" s="33" customFormat="1" ht="28.5">
      <c r="A1105" s="34"/>
      <c r="B1105" s="34"/>
      <c r="C1105" s="5" t="s">
        <v>124</v>
      </c>
      <c r="D1105" s="18">
        <v>2364</v>
      </c>
    </row>
    <row r="1106" spans="1:4" s="37" customFormat="1" ht="15.75">
      <c r="A1106" s="36"/>
      <c r="B1106" s="36"/>
      <c r="C1106" s="19" t="s">
        <v>9</v>
      </c>
      <c r="D1106" s="17">
        <f>SUM(D1101:D1105)</f>
        <v>4310.46</v>
      </c>
    </row>
    <row r="1107" spans="1:4" s="37" customFormat="1" ht="15.75">
      <c r="A1107" s="52" t="s">
        <v>227</v>
      </c>
      <c r="B1107" s="52"/>
      <c r="C1107" s="52"/>
      <c r="D1107" s="17">
        <v>4319.16</v>
      </c>
    </row>
    <row r="1108" spans="1:4" s="37" customFormat="1" ht="15.75">
      <c r="A1108" s="52" t="s">
        <v>228</v>
      </c>
      <c r="B1108" s="52"/>
      <c r="C1108" s="52"/>
      <c r="D1108" s="17">
        <f>SUM(D1107-D1106)</f>
        <v>8.699999999999818</v>
      </c>
    </row>
    <row r="1109" spans="1:4" s="37" customFormat="1" ht="15.75">
      <c r="A1109" s="52" t="s">
        <v>229</v>
      </c>
      <c r="B1109" s="52"/>
      <c r="C1109" s="52"/>
      <c r="D1109" s="17">
        <v>34445.81</v>
      </c>
    </row>
    <row r="1110" spans="1:256" s="53" customFormat="1" ht="15.75" customHeight="1">
      <c r="A1110" s="50"/>
      <c r="B1110" s="51"/>
      <c r="C1110" s="51"/>
      <c r="D1110" s="51"/>
      <c r="E1110" s="51"/>
      <c r="F1110" s="51"/>
      <c r="G1110" s="51"/>
      <c r="H1110" s="51"/>
      <c r="I1110" s="51"/>
      <c r="J1110" s="51"/>
      <c r="K1110" s="51"/>
      <c r="L1110" s="51"/>
      <c r="M1110" s="51"/>
      <c r="N1110" s="51"/>
      <c r="O1110" s="51"/>
      <c r="P1110" s="51"/>
      <c r="Q1110" s="51"/>
      <c r="R1110" s="51"/>
      <c r="S1110" s="51"/>
      <c r="T1110" s="51"/>
      <c r="U1110" s="51"/>
      <c r="V1110" s="51"/>
      <c r="W1110" s="51"/>
      <c r="X1110" s="51"/>
      <c r="Y1110" s="51"/>
      <c r="Z1110" s="51"/>
      <c r="AA1110" s="51"/>
      <c r="AB1110" s="51"/>
      <c r="AC1110" s="51"/>
      <c r="AD1110" s="51"/>
      <c r="AE1110" s="51"/>
      <c r="AF1110" s="51"/>
      <c r="AG1110" s="51"/>
      <c r="AH1110" s="51"/>
      <c r="AI1110" s="51"/>
      <c r="AJ1110" s="51"/>
      <c r="AK1110" s="51"/>
      <c r="AL1110" s="51"/>
      <c r="AM1110" s="51"/>
      <c r="AN1110" s="51"/>
      <c r="AO1110" s="51"/>
      <c r="AP1110" s="51"/>
      <c r="AQ1110" s="51"/>
      <c r="AR1110" s="51"/>
      <c r="AS1110" s="51"/>
      <c r="AT1110" s="51"/>
      <c r="AU1110" s="51"/>
      <c r="AV1110" s="51"/>
      <c r="AW1110" s="51"/>
      <c r="AX1110" s="51"/>
      <c r="AY1110" s="51"/>
      <c r="AZ1110" s="51"/>
      <c r="BA1110" s="51"/>
      <c r="BB1110" s="51"/>
      <c r="BC1110" s="51"/>
      <c r="BD1110" s="51"/>
      <c r="BE1110" s="51"/>
      <c r="BF1110" s="51"/>
      <c r="BG1110" s="51"/>
      <c r="BH1110" s="51"/>
      <c r="BI1110" s="51"/>
      <c r="BJ1110" s="51"/>
      <c r="BK1110" s="51"/>
      <c r="BL1110" s="51"/>
      <c r="BM1110" s="51"/>
      <c r="BN1110" s="51"/>
      <c r="BO1110" s="51"/>
      <c r="BP1110" s="51"/>
      <c r="BQ1110" s="51"/>
      <c r="BR1110" s="51"/>
      <c r="BS1110" s="51"/>
      <c r="BT1110" s="51"/>
      <c r="BU1110" s="51"/>
      <c r="BV1110" s="51"/>
      <c r="BW1110" s="51"/>
      <c r="BX1110" s="51"/>
      <c r="BY1110" s="51"/>
      <c r="BZ1110" s="51"/>
      <c r="CA1110" s="51"/>
      <c r="CB1110" s="51"/>
      <c r="CC1110" s="51"/>
      <c r="CD1110" s="51"/>
      <c r="CE1110" s="51"/>
      <c r="CF1110" s="51"/>
      <c r="CG1110" s="51"/>
      <c r="CH1110" s="51"/>
      <c r="CI1110" s="51"/>
      <c r="CJ1110" s="51"/>
      <c r="CK1110" s="51"/>
      <c r="CL1110" s="51"/>
      <c r="CM1110" s="51"/>
      <c r="CN1110" s="51"/>
      <c r="CO1110" s="51"/>
      <c r="CP1110" s="51"/>
      <c r="CQ1110" s="51"/>
      <c r="CR1110" s="51"/>
      <c r="CS1110" s="51"/>
      <c r="CT1110" s="51"/>
      <c r="CU1110" s="51"/>
      <c r="CV1110" s="51"/>
      <c r="CW1110" s="51"/>
      <c r="CX1110" s="51"/>
      <c r="CY1110" s="51"/>
      <c r="CZ1110" s="51"/>
      <c r="DA1110" s="51"/>
      <c r="DB1110" s="51"/>
      <c r="DC1110" s="51"/>
      <c r="DD1110" s="51"/>
      <c r="DE1110" s="51"/>
      <c r="DF1110" s="51"/>
      <c r="DG1110" s="51"/>
      <c r="DH1110" s="51"/>
      <c r="DI1110" s="51"/>
      <c r="DJ1110" s="51"/>
      <c r="DK1110" s="51"/>
      <c r="DL1110" s="51"/>
      <c r="DM1110" s="51"/>
      <c r="DN1110" s="51"/>
      <c r="DO1110" s="51"/>
      <c r="DP1110" s="51"/>
      <c r="DQ1110" s="51"/>
      <c r="DR1110" s="51"/>
      <c r="DS1110" s="51"/>
      <c r="DT1110" s="51"/>
      <c r="DU1110" s="51"/>
      <c r="DV1110" s="51"/>
      <c r="DW1110" s="51"/>
      <c r="DX1110" s="51"/>
      <c r="DY1110" s="51"/>
      <c r="DZ1110" s="51"/>
      <c r="EA1110" s="51"/>
      <c r="EB1110" s="51"/>
      <c r="EC1110" s="51"/>
      <c r="ED1110" s="51"/>
      <c r="EE1110" s="51"/>
      <c r="EF1110" s="51"/>
      <c r="EG1110" s="51"/>
      <c r="EH1110" s="51"/>
      <c r="EI1110" s="51"/>
      <c r="EJ1110" s="51"/>
      <c r="EK1110" s="51"/>
      <c r="EL1110" s="51"/>
      <c r="EM1110" s="51"/>
      <c r="EN1110" s="51"/>
      <c r="EO1110" s="51"/>
      <c r="EP1110" s="51"/>
      <c r="EQ1110" s="51"/>
      <c r="ER1110" s="51"/>
      <c r="ES1110" s="51"/>
      <c r="ET1110" s="51"/>
      <c r="EU1110" s="51"/>
      <c r="EV1110" s="51"/>
      <c r="EW1110" s="51"/>
      <c r="EX1110" s="51"/>
      <c r="EY1110" s="51"/>
      <c r="EZ1110" s="51"/>
      <c r="FA1110" s="51"/>
      <c r="FB1110" s="51"/>
      <c r="FC1110" s="51"/>
      <c r="FD1110" s="51"/>
      <c r="FE1110" s="51"/>
      <c r="FF1110" s="51"/>
      <c r="FG1110" s="51"/>
      <c r="FH1110" s="51"/>
      <c r="FI1110" s="51"/>
      <c r="FJ1110" s="51"/>
      <c r="FK1110" s="51"/>
      <c r="FL1110" s="51"/>
      <c r="FM1110" s="51"/>
      <c r="FN1110" s="51"/>
      <c r="FO1110" s="51"/>
      <c r="FP1110" s="51"/>
      <c r="FQ1110" s="51"/>
      <c r="FR1110" s="51"/>
      <c r="FS1110" s="51"/>
      <c r="FT1110" s="51"/>
      <c r="FU1110" s="51"/>
      <c r="FV1110" s="51"/>
      <c r="FW1110" s="51"/>
      <c r="FX1110" s="51"/>
      <c r="FY1110" s="51"/>
      <c r="FZ1110" s="51"/>
      <c r="GA1110" s="51"/>
      <c r="GB1110" s="51"/>
      <c r="GC1110" s="51"/>
      <c r="GD1110" s="51"/>
      <c r="GE1110" s="51"/>
      <c r="GF1110" s="51"/>
      <c r="GG1110" s="51"/>
      <c r="GH1110" s="51"/>
      <c r="GI1110" s="51"/>
      <c r="GJ1110" s="51"/>
      <c r="GK1110" s="51"/>
      <c r="GL1110" s="51"/>
      <c r="GM1110" s="51"/>
      <c r="GN1110" s="51"/>
      <c r="GO1110" s="51"/>
      <c r="GP1110" s="51"/>
      <c r="GQ1110" s="51"/>
      <c r="GR1110" s="51"/>
      <c r="GS1110" s="51"/>
      <c r="GT1110" s="51"/>
      <c r="GU1110" s="51"/>
      <c r="GV1110" s="51"/>
      <c r="GW1110" s="51"/>
      <c r="GX1110" s="51"/>
      <c r="GY1110" s="51"/>
      <c r="GZ1110" s="51"/>
      <c r="HA1110" s="51"/>
      <c r="HB1110" s="51"/>
      <c r="HC1110" s="51"/>
      <c r="HD1110" s="51"/>
      <c r="HE1110" s="51"/>
      <c r="HF1110" s="51"/>
      <c r="HG1110" s="51"/>
      <c r="HH1110" s="51"/>
      <c r="HI1110" s="51"/>
      <c r="HJ1110" s="51"/>
      <c r="HK1110" s="51"/>
      <c r="HL1110" s="51"/>
      <c r="HM1110" s="51"/>
      <c r="HN1110" s="51"/>
      <c r="HO1110" s="51"/>
      <c r="HP1110" s="51"/>
      <c r="HQ1110" s="51"/>
      <c r="HR1110" s="51"/>
      <c r="HS1110" s="51"/>
      <c r="HT1110" s="51"/>
      <c r="HU1110" s="51"/>
      <c r="HV1110" s="51"/>
      <c r="HW1110" s="51"/>
      <c r="HX1110" s="51"/>
      <c r="HY1110" s="51"/>
      <c r="HZ1110" s="51"/>
      <c r="IA1110" s="51"/>
      <c r="IB1110" s="51"/>
      <c r="IC1110" s="51"/>
      <c r="ID1110" s="51"/>
      <c r="IE1110" s="51"/>
      <c r="IF1110" s="51"/>
      <c r="IG1110" s="51"/>
      <c r="IH1110" s="51"/>
      <c r="II1110" s="51"/>
      <c r="IJ1110" s="51"/>
      <c r="IK1110" s="51"/>
      <c r="IL1110" s="51"/>
      <c r="IM1110" s="51"/>
      <c r="IN1110" s="51"/>
      <c r="IO1110" s="51"/>
      <c r="IP1110" s="51"/>
      <c r="IQ1110" s="51"/>
      <c r="IR1110" s="51"/>
      <c r="IS1110" s="51"/>
      <c r="IT1110" s="51"/>
      <c r="IU1110" s="51"/>
      <c r="IV1110" s="49"/>
    </row>
    <row r="1111" spans="1:10" s="33" customFormat="1" ht="16.5" customHeight="1">
      <c r="A1111" s="48" t="s">
        <v>3</v>
      </c>
      <c r="B1111" s="48"/>
      <c r="C1111" s="48"/>
      <c r="D1111" s="48"/>
      <c r="E1111" s="32"/>
      <c r="F1111" s="32"/>
      <c r="G1111" s="32"/>
      <c r="H1111" s="32"/>
      <c r="I1111" s="32"/>
      <c r="J1111" s="32"/>
    </row>
    <row r="1112" spans="1:10" ht="15">
      <c r="A1112" s="47" t="s">
        <v>226</v>
      </c>
      <c r="B1112" s="47"/>
      <c r="C1112" s="47"/>
      <c r="D1112" s="47"/>
      <c r="E1112" s="1"/>
      <c r="F1112" s="1"/>
      <c r="G1112" s="1"/>
      <c r="H1112" s="1"/>
      <c r="I1112" s="1"/>
      <c r="J1112" s="1"/>
    </row>
    <row r="1113" spans="1:10" s="33" customFormat="1" ht="28.5">
      <c r="A1113" s="31"/>
      <c r="B1113" s="14" t="s">
        <v>5</v>
      </c>
      <c r="C1113" s="30" t="s">
        <v>220</v>
      </c>
      <c r="D1113" s="15" t="s">
        <v>6</v>
      </c>
      <c r="E1113" s="32"/>
      <c r="F1113" s="32"/>
      <c r="G1113" s="32"/>
      <c r="H1113" s="32"/>
      <c r="I1113" s="32"/>
      <c r="J1113" s="32"/>
    </row>
    <row r="1114" spans="1:4" s="33" customFormat="1" ht="13.5" customHeight="1">
      <c r="A1114" s="34" t="s">
        <v>112</v>
      </c>
      <c r="B1114" s="34" t="s">
        <v>193</v>
      </c>
      <c r="C1114" s="4" t="s">
        <v>10</v>
      </c>
      <c r="D1114" s="18">
        <v>1325</v>
      </c>
    </row>
    <row r="1115" spans="1:4" s="33" customFormat="1" ht="31.5" customHeight="1">
      <c r="A1115" s="34"/>
      <c r="B1115" s="34"/>
      <c r="C1115" s="4" t="s">
        <v>11</v>
      </c>
      <c r="D1115" s="18">
        <v>0</v>
      </c>
    </row>
    <row r="1116" spans="1:4" s="33" customFormat="1" ht="28.5">
      <c r="A1116" s="34"/>
      <c r="B1116" s="34"/>
      <c r="C1116" s="5" t="s">
        <v>7</v>
      </c>
      <c r="D1116" s="18">
        <v>3079.06</v>
      </c>
    </row>
    <row r="1117" spans="1:4" s="33" customFormat="1" ht="28.5">
      <c r="A1117" s="34"/>
      <c r="B1117" s="34"/>
      <c r="C1117" s="5" t="s">
        <v>96</v>
      </c>
      <c r="D1117" s="18">
        <v>0</v>
      </c>
    </row>
    <row r="1118" spans="1:4" s="33" customFormat="1" ht="28.5">
      <c r="A1118" s="34"/>
      <c r="B1118" s="34"/>
      <c r="C1118" s="5" t="s">
        <v>124</v>
      </c>
      <c r="D1118" s="18">
        <v>2354.5</v>
      </c>
    </row>
    <row r="1119" spans="1:4" s="37" customFormat="1" ht="15.75">
      <c r="A1119" s="36"/>
      <c r="B1119" s="36"/>
      <c r="C1119" s="19" t="s">
        <v>9</v>
      </c>
      <c r="D1119" s="17">
        <f>SUM(D1114:D1118)</f>
        <v>6758.5599999999995</v>
      </c>
    </row>
    <row r="1120" spans="1:4" s="37" customFormat="1" ht="15.75">
      <c r="A1120" s="52" t="s">
        <v>227</v>
      </c>
      <c r="B1120" s="52"/>
      <c r="C1120" s="52"/>
      <c r="D1120" s="17">
        <v>4865.84</v>
      </c>
    </row>
    <row r="1121" spans="1:4" s="37" customFormat="1" ht="15.75">
      <c r="A1121" s="52" t="s">
        <v>228</v>
      </c>
      <c r="B1121" s="52"/>
      <c r="C1121" s="52"/>
      <c r="D1121" s="17">
        <f>SUM(D1120-D1119)</f>
        <v>-1892.7199999999993</v>
      </c>
    </row>
    <row r="1122" spans="1:4" s="37" customFormat="1" ht="15.75">
      <c r="A1122" s="52" t="s">
        <v>229</v>
      </c>
      <c r="B1122" s="52"/>
      <c r="C1122" s="52"/>
      <c r="D1122" s="17">
        <v>49322.34</v>
      </c>
    </row>
    <row r="1123" spans="1:256" s="53" customFormat="1" ht="15.75" customHeight="1">
      <c r="A1123" s="50"/>
      <c r="B1123" s="51"/>
      <c r="C1123" s="51"/>
      <c r="D1123" s="51"/>
      <c r="E1123" s="51"/>
      <c r="F1123" s="51"/>
      <c r="G1123" s="51"/>
      <c r="H1123" s="51"/>
      <c r="I1123" s="51"/>
      <c r="J1123" s="51"/>
      <c r="K1123" s="51"/>
      <c r="L1123" s="51"/>
      <c r="M1123" s="51"/>
      <c r="N1123" s="51"/>
      <c r="O1123" s="51"/>
      <c r="P1123" s="51"/>
      <c r="Q1123" s="51"/>
      <c r="R1123" s="51"/>
      <c r="S1123" s="51"/>
      <c r="T1123" s="51"/>
      <c r="U1123" s="51"/>
      <c r="V1123" s="51"/>
      <c r="W1123" s="51"/>
      <c r="X1123" s="51"/>
      <c r="Y1123" s="51"/>
      <c r="Z1123" s="51"/>
      <c r="AA1123" s="51"/>
      <c r="AB1123" s="51"/>
      <c r="AC1123" s="51"/>
      <c r="AD1123" s="51"/>
      <c r="AE1123" s="51"/>
      <c r="AF1123" s="51"/>
      <c r="AG1123" s="51"/>
      <c r="AH1123" s="51"/>
      <c r="AI1123" s="51"/>
      <c r="AJ1123" s="51"/>
      <c r="AK1123" s="51"/>
      <c r="AL1123" s="51"/>
      <c r="AM1123" s="51"/>
      <c r="AN1123" s="51"/>
      <c r="AO1123" s="51"/>
      <c r="AP1123" s="51"/>
      <c r="AQ1123" s="51"/>
      <c r="AR1123" s="51"/>
      <c r="AS1123" s="51"/>
      <c r="AT1123" s="51"/>
      <c r="AU1123" s="51"/>
      <c r="AV1123" s="51"/>
      <c r="AW1123" s="51"/>
      <c r="AX1123" s="51"/>
      <c r="AY1123" s="51"/>
      <c r="AZ1123" s="51"/>
      <c r="BA1123" s="51"/>
      <c r="BB1123" s="51"/>
      <c r="BC1123" s="51"/>
      <c r="BD1123" s="51"/>
      <c r="BE1123" s="51"/>
      <c r="BF1123" s="51"/>
      <c r="BG1123" s="51"/>
      <c r="BH1123" s="51"/>
      <c r="BI1123" s="51"/>
      <c r="BJ1123" s="51"/>
      <c r="BK1123" s="51"/>
      <c r="BL1123" s="51"/>
      <c r="BM1123" s="51"/>
      <c r="BN1123" s="51"/>
      <c r="BO1123" s="51"/>
      <c r="BP1123" s="51"/>
      <c r="BQ1123" s="51"/>
      <c r="BR1123" s="51"/>
      <c r="BS1123" s="51"/>
      <c r="BT1123" s="51"/>
      <c r="BU1123" s="51"/>
      <c r="BV1123" s="51"/>
      <c r="BW1123" s="51"/>
      <c r="BX1123" s="51"/>
      <c r="BY1123" s="51"/>
      <c r="BZ1123" s="51"/>
      <c r="CA1123" s="51"/>
      <c r="CB1123" s="51"/>
      <c r="CC1123" s="51"/>
      <c r="CD1123" s="51"/>
      <c r="CE1123" s="51"/>
      <c r="CF1123" s="51"/>
      <c r="CG1123" s="51"/>
      <c r="CH1123" s="51"/>
      <c r="CI1123" s="51"/>
      <c r="CJ1123" s="51"/>
      <c r="CK1123" s="51"/>
      <c r="CL1123" s="51"/>
      <c r="CM1123" s="51"/>
      <c r="CN1123" s="51"/>
      <c r="CO1123" s="51"/>
      <c r="CP1123" s="51"/>
      <c r="CQ1123" s="51"/>
      <c r="CR1123" s="51"/>
      <c r="CS1123" s="51"/>
      <c r="CT1123" s="51"/>
      <c r="CU1123" s="51"/>
      <c r="CV1123" s="51"/>
      <c r="CW1123" s="51"/>
      <c r="CX1123" s="51"/>
      <c r="CY1123" s="51"/>
      <c r="CZ1123" s="51"/>
      <c r="DA1123" s="51"/>
      <c r="DB1123" s="51"/>
      <c r="DC1123" s="51"/>
      <c r="DD1123" s="51"/>
      <c r="DE1123" s="51"/>
      <c r="DF1123" s="51"/>
      <c r="DG1123" s="51"/>
      <c r="DH1123" s="51"/>
      <c r="DI1123" s="51"/>
      <c r="DJ1123" s="51"/>
      <c r="DK1123" s="51"/>
      <c r="DL1123" s="51"/>
      <c r="DM1123" s="51"/>
      <c r="DN1123" s="51"/>
      <c r="DO1123" s="51"/>
      <c r="DP1123" s="51"/>
      <c r="DQ1123" s="51"/>
      <c r="DR1123" s="51"/>
      <c r="DS1123" s="51"/>
      <c r="DT1123" s="51"/>
      <c r="DU1123" s="51"/>
      <c r="DV1123" s="51"/>
      <c r="DW1123" s="51"/>
      <c r="DX1123" s="51"/>
      <c r="DY1123" s="51"/>
      <c r="DZ1123" s="51"/>
      <c r="EA1123" s="51"/>
      <c r="EB1123" s="51"/>
      <c r="EC1123" s="51"/>
      <c r="ED1123" s="51"/>
      <c r="EE1123" s="51"/>
      <c r="EF1123" s="51"/>
      <c r="EG1123" s="51"/>
      <c r="EH1123" s="51"/>
      <c r="EI1123" s="51"/>
      <c r="EJ1123" s="51"/>
      <c r="EK1123" s="51"/>
      <c r="EL1123" s="51"/>
      <c r="EM1123" s="51"/>
      <c r="EN1123" s="51"/>
      <c r="EO1123" s="51"/>
      <c r="EP1123" s="51"/>
      <c r="EQ1123" s="51"/>
      <c r="ER1123" s="51"/>
      <c r="ES1123" s="51"/>
      <c r="ET1123" s="51"/>
      <c r="EU1123" s="51"/>
      <c r="EV1123" s="51"/>
      <c r="EW1123" s="51"/>
      <c r="EX1123" s="51"/>
      <c r="EY1123" s="51"/>
      <c r="EZ1123" s="51"/>
      <c r="FA1123" s="51"/>
      <c r="FB1123" s="51"/>
      <c r="FC1123" s="51"/>
      <c r="FD1123" s="51"/>
      <c r="FE1123" s="51"/>
      <c r="FF1123" s="51"/>
      <c r="FG1123" s="51"/>
      <c r="FH1123" s="51"/>
      <c r="FI1123" s="51"/>
      <c r="FJ1123" s="51"/>
      <c r="FK1123" s="51"/>
      <c r="FL1123" s="51"/>
      <c r="FM1123" s="51"/>
      <c r="FN1123" s="51"/>
      <c r="FO1123" s="51"/>
      <c r="FP1123" s="51"/>
      <c r="FQ1123" s="51"/>
      <c r="FR1123" s="51"/>
      <c r="FS1123" s="51"/>
      <c r="FT1123" s="51"/>
      <c r="FU1123" s="51"/>
      <c r="FV1123" s="51"/>
      <c r="FW1123" s="51"/>
      <c r="FX1123" s="51"/>
      <c r="FY1123" s="51"/>
      <c r="FZ1123" s="51"/>
      <c r="GA1123" s="51"/>
      <c r="GB1123" s="51"/>
      <c r="GC1123" s="51"/>
      <c r="GD1123" s="51"/>
      <c r="GE1123" s="51"/>
      <c r="GF1123" s="51"/>
      <c r="GG1123" s="51"/>
      <c r="GH1123" s="51"/>
      <c r="GI1123" s="51"/>
      <c r="GJ1123" s="51"/>
      <c r="GK1123" s="51"/>
      <c r="GL1123" s="51"/>
      <c r="GM1123" s="51"/>
      <c r="GN1123" s="51"/>
      <c r="GO1123" s="51"/>
      <c r="GP1123" s="51"/>
      <c r="GQ1123" s="51"/>
      <c r="GR1123" s="51"/>
      <c r="GS1123" s="51"/>
      <c r="GT1123" s="51"/>
      <c r="GU1123" s="51"/>
      <c r="GV1123" s="51"/>
      <c r="GW1123" s="51"/>
      <c r="GX1123" s="51"/>
      <c r="GY1123" s="51"/>
      <c r="GZ1123" s="51"/>
      <c r="HA1123" s="51"/>
      <c r="HB1123" s="51"/>
      <c r="HC1123" s="51"/>
      <c r="HD1123" s="51"/>
      <c r="HE1123" s="51"/>
      <c r="HF1123" s="51"/>
      <c r="HG1123" s="51"/>
      <c r="HH1123" s="51"/>
      <c r="HI1123" s="51"/>
      <c r="HJ1123" s="51"/>
      <c r="HK1123" s="51"/>
      <c r="HL1123" s="51"/>
      <c r="HM1123" s="51"/>
      <c r="HN1123" s="51"/>
      <c r="HO1123" s="51"/>
      <c r="HP1123" s="51"/>
      <c r="HQ1123" s="51"/>
      <c r="HR1123" s="51"/>
      <c r="HS1123" s="51"/>
      <c r="HT1123" s="51"/>
      <c r="HU1123" s="51"/>
      <c r="HV1123" s="51"/>
      <c r="HW1123" s="51"/>
      <c r="HX1123" s="51"/>
      <c r="HY1123" s="51"/>
      <c r="HZ1123" s="51"/>
      <c r="IA1123" s="51"/>
      <c r="IB1123" s="51"/>
      <c r="IC1123" s="51"/>
      <c r="ID1123" s="51"/>
      <c r="IE1123" s="51"/>
      <c r="IF1123" s="51"/>
      <c r="IG1123" s="51"/>
      <c r="IH1123" s="51"/>
      <c r="II1123" s="51"/>
      <c r="IJ1123" s="51"/>
      <c r="IK1123" s="51"/>
      <c r="IL1123" s="51"/>
      <c r="IM1123" s="51"/>
      <c r="IN1123" s="51"/>
      <c r="IO1123" s="51"/>
      <c r="IP1123" s="51"/>
      <c r="IQ1123" s="51"/>
      <c r="IR1123" s="51"/>
      <c r="IS1123" s="51"/>
      <c r="IT1123" s="51"/>
      <c r="IU1123" s="51"/>
      <c r="IV1123" s="49"/>
    </row>
    <row r="1124" spans="1:10" s="33" customFormat="1" ht="16.5" customHeight="1">
      <c r="A1124" s="48" t="s">
        <v>3</v>
      </c>
      <c r="B1124" s="48"/>
      <c r="C1124" s="48"/>
      <c r="D1124" s="48"/>
      <c r="E1124" s="32"/>
      <c r="F1124" s="32"/>
      <c r="G1124" s="32"/>
      <c r="H1124" s="32"/>
      <c r="I1124" s="32"/>
      <c r="J1124" s="32"/>
    </row>
    <row r="1125" spans="1:10" ht="15">
      <c r="A1125" s="47" t="s">
        <v>226</v>
      </c>
      <c r="B1125" s="47"/>
      <c r="C1125" s="47"/>
      <c r="D1125" s="47"/>
      <c r="E1125" s="1"/>
      <c r="F1125" s="1"/>
      <c r="G1125" s="1"/>
      <c r="H1125" s="1"/>
      <c r="I1125" s="1"/>
      <c r="J1125" s="1"/>
    </row>
    <row r="1126" spans="1:10" s="33" customFormat="1" ht="28.5">
      <c r="A1126" s="31"/>
      <c r="B1126" s="14" t="s">
        <v>5</v>
      </c>
      <c r="C1126" s="30" t="s">
        <v>220</v>
      </c>
      <c r="D1126" s="15" t="s">
        <v>6</v>
      </c>
      <c r="E1126" s="32"/>
      <c r="F1126" s="32"/>
      <c r="G1126" s="32"/>
      <c r="H1126" s="32"/>
      <c r="I1126" s="32"/>
      <c r="J1126" s="32"/>
    </row>
    <row r="1127" spans="1:4" s="33" customFormat="1" ht="13.5" customHeight="1">
      <c r="A1127" s="34" t="s">
        <v>113</v>
      </c>
      <c r="B1127" s="34" t="s">
        <v>194</v>
      </c>
      <c r="C1127" s="4" t="s">
        <v>10</v>
      </c>
      <c r="D1127" s="18">
        <v>1325</v>
      </c>
    </row>
    <row r="1128" spans="1:4" s="33" customFormat="1" ht="30.75" customHeight="1">
      <c r="A1128" s="34"/>
      <c r="B1128" s="34"/>
      <c r="C1128" s="4" t="s">
        <v>11</v>
      </c>
      <c r="D1128" s="18">
        <v>0</v>
      </c>
    </row>
    <row r="1129" spans="1:4" s="33" customFormat="1" ht="28.5">
      <c r="A1129" s="34"/>
      <c r="B1129" s="34"/>
      <c r="C1129" s="5" t="s">
        <v>7</v>
      </c>
      <c r="D1129" s="18">
        <v>127.09</v>
      </c>
    </row>
    <row r="1130" spans="1:4" s="33" customFormat="1" ht="28.5">
      <c r="A1130" s="34"/>
      <c r="B1130" s="34"/>
      <c r="C1130" s="5" t="s">
        <v>184</v>
      </c>
      <c r="D1130" s="18">
        <v>0</v>
      </c>
    </row>
    <row r="1131" spans="1:4" s="33" customFormat="1" ht="28.5">
      <c r="A1131" s="34"/>
      <c r="B1131" s="34"/>
      <c r="C1131" s="5" t="s">
        <v>124</v>
      </c>
      <c r="D1131" s="18">
        <v>2321.5</v>
      </c>
    </row>
    <row r="1132" spans="1:4" s="37" customFormat="1" ht="15.75">
      <c r="A1132" s="36"/>
      <c r="B1132" s="36"/>
      <c r="C1132" s="19" t="s">
        <v>9</v>
      </c>
      <c r="D1132" s="17">
        <f>SUM(D1127:D1131)</f>
        <v>3773.59</v>
      </c>
    </row>
    <row r="1133" spans="1:4" s="37" customFormat="1" ht="15.75">
      <c r="A1133" s="52" t="s">
        <v>227</v>
      </c>
      <c r="B1133" s="52"/>
      <c r="C1133" s="52"/>
      <c r="D1133" s="39">
        <v>9154.31</v>
      </c>
    </row>
    <row r="1134" spans="1:4" s="37" customFormat="1" ht="15.75">
      <c r="A1134" s="52" t="s">
        <v>228</v>
      </c>
      <c r="B1134" s="52"/>
      <c r="C1134" s="52"/>
      <c r="D1134" s="39">
        <f>SUM(D1133-D1132)</f>
        <v>5380.719999999999</v>
      </c>
    </row>
    <row r="1135" spans="1:4" s="37" customFormat="1" ht="15.75">
      <c r="A1135" s="52" t="s">
        <v>229</v>
      </c>
      <c r="B1135" s="52"/>
      <c r="C1135" s="52"/>
      <c r="D1135" s="39">
        <v>34668.69</v>
      </c>
    </row>
    <row r="1136" spans="1:256" s="53" customFormat="1" ht="15.75" customHeight="1">
      <c r="A1136" s="50"/>
      <c r="B1136" s="51"/>
      <c r="C1136" s="51"/>
      <c r="D1136" s="51"/>
      <c r="E1136" s="51"/>
      <c r="F1136" s="51"/>
      <c r="G1136" s="51"/>
      <c r="H1136" s="51"/>
      <c r="I1136" s="51"/>
      <c r="J1136" s="51"/>
      <c r="K1136" s="51"/>
      <c r="L1136" s="51"/>
      <c r="M1136" s="51"/>
      <c r="N1136" s="51"/>
      <c r="O1136" s="51"/>
      <c r="P1136" s="51"/>
      <c r="Q1136" s="51"/>
      <c r="R1136" s="51"/>
      <c r="S1136" s="51"/>
      <c r="T1136" s="51"/>
      <c r="U1136" s="51"/>
      <c r="V1136" s="51"/>
      <c r="W1136" s="51"/>
      <c r="X1136" s="51"/>
      <c r="Y1136" s="51"/>
      <c r="Z1136" s="51"/>
      <c r="AA1136" s="51"/>
      <c r="AB1136" s="51"/>
      <c r="AC1136" s="51"/>
      <c r="AD1136" s="51"/>
      <c r="AE1136" s="51"/>
      <c r="AF1136" s="51"/>
      <c r="AG1136" s="51"/>
      <c r="AH1136" s="51"/>
      <c r="AI1136" s="51"/>
      <c r="AJ1136" s="51"/>
      <c r="AK1136" s="51"/>
      <c r="AL1136" s="51"/>
      <c r="AM1136" s="51"/>
      <c r="AN1136" s="51"/>
      <c r="AO1136" s="51"/>
      <c r="AP1136" s="51"/>
      <c r="AQ1136" s="51"/>
      <c r="AR1136" s="51"/>
      <c r="AS1136" s="51"/>
      <c r="AT1136" s="51"/>
      <c r="AU1136" s="51"/>
      <c r="AV1136" s="51"/>
      <c r="AW1136" s="51"/>
      <c r="AX1136" s="51"/>
      <c r="AY1136" s="51"/>
      <c r="AZ1136" s="51"/>
      <c r="BA1136" s="51"/>
      <c r="BB1136" s="51"/>
      <c r="BC1136" s="51"/>
      <c r="BD1136" s="51"/>
      <c r="BE1136" s="51"/>
      <c r="BF1136" s="51"/>
      <c r="BG1136" s="51"/>
      <c r="BH1136" s="51"/>
      <c r="BI1136" s="51"/>
      <c r="BJ1136" s="51"/>
      <c r="BK1136" s="51"/>
      <c r="BL1136" s="51"/>
      <c r="BM1136" s="51"/>
      <c r="BN1136" s="51"/>
      <c r="BO1136" s="51"/>
      <c r="BP1136" s="51"/>
      <c r="BQ1136" s="51"/>
      <c r="BR1136" s="51"/>
      <c r="BS1136" s="51"/>
      <c r="BT1136" s="51"/>
      <c r="BU1136" s="51"/>
      <c r="BV1136" s="51"/>
      <c r="BW1136" s="51"/>
      <c r="BX1136" s="51"/>
      <c r="BY1136" s="51"/>
      <c r="BZ1136" s="51"/>
      <c r="CA1136" s="51"/>
      <c r="CB1136" s="51"/>
      <c r="CC1136" s="51"/>
      <c r="CD1136" s="51"/>
      <c r="CE1136" s="51"/>
      <c r="CF1136" s="51"/>
      <c r="CG1136" s="51"/>
      <c r="CH1136" s="51"/>
      <c r="CI1136" s="51"/>
      <c r="CJ1136" s="51"/>
      <c r="CK1136" s="51"/>
      <c r="CL1136" s="51"/>
      <c r="CM1136" s="51"/>
      <c r="CN1136" s="51"/>
      <c r="CO1136" s="51"/>
      <c r="CP1136" s="51"/>
      <c r="CQ1136" s="51"/>
      <c r="CR1136" s="51"/>
      <c r="CS1136" s="51"/>
      <c r="CT1136" s="51"/>
      <c r="CU1136" s="51"/>
      <c r="CV1136" s="51"/>
      <c r="CW1136" s="51"/>
      <c r="CX1136" s="51"/>
      <c r="CY1136" s="51"/>
      <c r="CZ1136" s="51"/>
      <c r="DA1136" s="51"/>
      <c r="DB1136" s="51"/>
      <c r="DC1136" s="51"/>
      <c r="DD1136" s="51"/>
      <c r="DE1136" s="51"/>
      <c r="DF1136" s="51"/>
      <c r="DG1136" s="51"/>
      <c r="DH1136" s="51"/>
      <c r="DI1136" s="51"/>
      <c r="DJ1136" s="51"/>
      <c r="DK1136" s="51"/>
      <c r="DL1136" s="51"/>
      <c r="DM1136" s="51"/>
      <c r="DN1136" s="51"/>
      <c r="DO1136" s="51"/>
      <c r="DP1136" s="51"/>
      <c r="DQ1136" s="51"/>
      <c r="DR1136" s="51"/>
      <c r="DS1136" s="51"/>
      <c r="DT1136" s="51"/>
      <c r="DU1136" s="51"/>
      <c r="DV1136" s="51"/>
      <c r="DW1136" s="51"/>
      <c r="DX1136" s="51"/>
      <c r="DY1136" s="51"/>
      <c r="DZ1136" s="51"/>
      <c r="EA1136" s="51"/>
      <c r="EB1136" s="51"/>
      <c r="EC1136" s="51"/>
      <c r="ED1136" s="51"/>
      <c r="EE1136" s="51"/>
      <c r="EF1136" s="51"/>
      <c r="EG1136" s="51"/>
      <c r="EH1136" s="51"/>
      <c r="EI1136" s="51"/>
      <c r="EJ1136" s="51"/>
      <c r="EK1136" s="51"/>
      <c r="EL1136" s="51"/>
      <c r="EM1136" s="51"/>
      <c r="EN1136" s="51"/>
      <c r="EO1136" s="51"/>
      <c r="EP1136" s="51"/>
      <c r="EQ1136" s="51"/>
      <c r="ER1136" s="51"/>
      <c r="ES1136" s="51"/>
      <c r="ET1136" s="51"/>
      <c r="EU1136" s="51"/>
      <c r="EV1136" s="51"/>
      <c r="EW1136" s="51"/>
      <c r="EX1136" s="51"/>
      <c r="EY1136" s="51"/>
      <c r="EZ1136" s="51"/>
      <c r="FA1136" s="51"/>
      <c r="FB1136" s="51"/>
      <c r="FC1136" s="51"/>
      <c r="FD1136" s="51"/>
      <c r="FE1136" s="51"/>
      <c r="FF1136" s="51"/>
      <c r="FG1136" s="51"/>
      <c r="FH1136" s="51"/>
      <c r="FI1136" s="51"/>
      <c r="FJ1136" s="51"/>
      <c r="FK1136" s="51"/>
      <c r="FL1136" s="51"/>
      <c r="FM1136" s="51"/>
      <c r="FN1136" s="51"/>
      <c r="FO1136" s="51"/>
      <c r="FP1136" s="51"/>
      <c r="FQ1136" s="51"/>
      <c r="FR1136" s="51"/>
      <c r="FS1136" s="51"/>
      <c r="FT1136" s="51"/>
      <c r="FU1136" s="51"/>
      <c r="FV1136" s="51"/>
      <c r="FW1136" s="51"/>
      <c r="FX1136" s="51"/>
      <c r="FY1136" s="51"/>
      <c r="FZ1136" s="51"/>
      <c r="GA1136" s="51"/>
      <c r="GB1136" s="51"/>
      <c r="GC1136" s="51"/>
      <c r="GD1136" s="51"/>
      <c r="GE1136" s="51"/>
      <c r="GF1136" s="51"/>
      <c r="GG1136" s="51"/>
      <c r="GH1136" s="51"/>
      <c r="GI1136" s="51"/>
      <c r="GJ1136" s="51"/>
      <c r="GK1136" s="51"/>
      <c r="GL1136" s="51"/>
      <c r="GM1136" s="51"/>
      <c r="GN1136" s="51"/>
      <c r="GO1136" s="51"/>
      <c r="GP1136" s="51"/>
      <c r="GQ1136" s="51"/>
      <c r="GR1136" s="51"/>
      <c r="GS1136" s="51"/>
      <c r="GT1136" s="51"/>
      <c r="GU1136" s="51"/>
      <c r="GV1136" s="51"/>
      <c r="GW1136" s="51"/>
      <c r="GX1136" s="51"/>
      <c r="GY1136" s="51"/>
      <c r="GZ1136" s="51"/>
      <c r="HA1136" s="51"/>
      <c r="HB1136" s="51"/>
      <c r="HC1136" s="51"/>
      <c r="HD1136" s="51"/>
      <c r="HE1136" s="51"/>
      <c r="HF1136" s="51"/>
      <c r="HG1136" s="51"/>
      <c r="HH1136" s="51"/>
      <c r="HI1136" s="51"/>
      <c r="HJ1136" s="51"/>
      <c r="HK1136" s="51"/>
      <c r="HL1136" s="51"/>
      <c r="HM1136" s="51"/>
      <c r="HN1136" s="51"/>
      <c r="HO1136" s="51"/>
      <c r="HP1136" s="51"/>
      <c r="HQ1136" s="51"/>
      <c r="HR1136" s="51"/>
      <c r="HS1136" s="51"/>
      <c r="HT1136" s="51"/>
      <c r="HU1136" s="51"/>
      <c r="HV1136" s="51"/>
      <c r="HW1136" s="51"/>
      <c r="HX1136" s="51"/>
      <c r="HY1136" s="51"/>
      <c r="HZ1136" s="51"/>
      <c r="IA1136" s="51"/>
      <c r="IB1136" s="51"/>
      <c r="IC1136" s="51"/>
      <c r="ID1136" s="51"/>
      <c r="IE1136" s="51"/>
      <c r="IF1136" s="51"/>
      <c r="IG1136" s="51"/>
      <c r="IH1136" s="51"/>
      <c r="II1136" s="51"/>
      <c r="IJ1136" s="51"/>
      <c r="IK1136" s="51"/>
      <c r="IL1136" s="51"/>
      <c r="IM1136" s="51"/>
      <c r="IN1136" s="51"/>
      <c r="IO1136" s="51"/>
      <c r="IP1136" s="51"/>
      <c r="IQ1136" s="51"/>
      <c r="IR1136" s="51"/>
      <c r="IS1136" s="51"/>
      <c r="IT1136" s="51"/>
      <c r="IU1136" s="51"/>
      <c r="IV1136" s="49"/>
    </row>
    <row r="1137" spans="1:10" s="33" customFormat="1" ht="16.5" customHeight="1">
      <c r="A1137" s="48" t="s">
        <v>3</v>
      </c>
      <c r="B1137" s="48"/>
      <c r="C1137" s="48"/>
      <c r="D1137" s="48"/>
      <c r="E1137" s="32"/>
      <c r="F1137" s="32"/>
      <c r="G1137" s="32"/>
      <c r="H1137" s="32"/>
      <c r="I1137" s="32"/>
      <c r="J1137" s="32"/>
    </row>
    <row r="1138" spans="1:10" ht="15">
      <c r="A1138" s="47" t="s">
        <v>226</v>
      </c>
      <c r="B1138" s="47"/>
      <c r="C1138" s="47"/>
      <c r="D1138" s="47"/>
      <c r="E1138" s="1"/>
      <c r="F1138" s="1"/>
      <c r="G1138" s="1"/>
      <c r="H1138" s="1"/>
      <c r="I1138" s="1"/>
      <c r="J1138" s="1"/>
    </row>
    <row r="1139" spans="1:10" s="33" customFormat="1" ht="28.5">
      <c r="A1139" s="31"/>
      <c r="B1139" s="14" t="s">
        <v>5</v>
      </c>
      <c r="C1139" s="30" t="s">
        <v>220</v>
      </c>
      <c r="D1139" s="15" t="s">
        <v>6</v>
      </c>
      <c r="E1139" s="32"/>
      <c r="F1139" s="32"/>
      <c r="G1139" s="32"/>
      <c r="H1139" s="32"/>
      <c r="I1139" s="32"/>
      <c r="J1139" s="32"/>
    </row>
    <row r="1140" spans="1:4" s="33" customFormat="1" ht="15">
      <c r="A1140" s="35" t="s">
        <v>106</v>
      </c>
      <c r="B1140" s="34" t="s">
        <v>195</v>
      </c>
      <c r="C1140" s="4" t="s">
        <v>10</v>
      </c>
      <c r="D1140" s="16">
        <v>1447.32</v>
      </c>
    </row>
    <row r="1141" spans="1:4" s="33" customFormat="1" ht="28.5">
      <c r="A1141" s="34"/>
      <c r="B1141" s="34"/>
      <c r="C1141" s="4" t="s">
        <v>11</v>
      </c>
      <c r="D1141" s="16">
        <v>0</v>
      </c>
    </row>
    <row r="1142" spans="1:4" s="33" customFormat="1" ht="28.5">
      <c r="A1142" s="34"/>
      <c r="B1142" s="34"/>
      <c r="C1142" s="5" t="s">
        <v>7</v>
      </c>
      <c r="D1142" s="16">
        <v>3722.63</v>
      </c>
    </row>
    <row r="1143" spans="1:4" s="33" customFormat="1" ht="28.5">
      <c r="A1143" s="34"/>
      <c r="B1143" s="34"/>
      <c r="C1143" s="5" t="s">
        <v>96</v>
      </c>
      <c r="D1143" s="16">
        <v>0</v>
      </c>
    </row>
    <row r="1144" spans="1:4" s="33" customFormat="1" ht="28.5">
      <c r="A1144" s="34"/>
      <c r="B1144" s="34"/>
      <c r="C1144" s="5" t="s">
        <v>124</v>
      </c>
      <c r="D1144" s="16">
        <v>3474.5</v>
      </c>
    </row>
    <row r="1145" spans="1:4" s="37" customFormat="1" ht="15.75">
      <c r="A1145" s="36"/>
      <c r="B1145" s="36"/>
      <c r="C1145" s="19" t="s">
        <v>9</v>
      </c>
      <c r="D1145" s="17">
        <f>SUM(D1140:D1144)</f>
        <v>8644.45</v>
      </c>
    </row>
    <row r="1146" spans="1:4" s="37" customFormat="1" ht="15.75">
      <c r="A1146" s="52" t="s">
        <v>227</v>
      </c>
      <c r="B1146" s="52"/>
      <c r="C1146" s="52"/>
      <c r="D1146" s="17">
        <v>5024.84</v>
      </c>
    </row>
    <row r="1147" spans="1:4" s="37" customFormat="1" ht="15.75">
      <c r="A1147" s="52" t="s">
        <v>228</v>
      </c>
      <c r="B1147" s="52"/>
      <c r="C1147" s="52"/>
      <c r="D1147" s="17">
        <f>SUM(D1146-D1145)</f>
        <v>-3619.6100000000006</v>
      </c>
    </row>
    <row r="1148" spans="1:4" s="37" customFormat="1" ht="15.75">
      <c r="A1148" s="52" t="s">
        <v>229</v>
      </c>
      <c r="B1148" s="52"/>
      <c r="C1148" s="52"/>
      <c r="D1148" s="17">
        <v>54960.6</v>
      </c>
    </row>
    <row r="1149" spans="1:256" s="53" customFormat="1" ht="15.75" customHeight="1">
      <c r="A1149" s="50"/>
      <c r="B1149" s="51"/>
      <c r="C1149" s="51"/>
      <c r="D1149" s="51"/>
      <c r="E1149" s="51"/>
      <c r="F1149" s="51"/>
      <c r="G1149" s="51"/>
      <c r="H1149" s="51"/>
      <c r="I1149" s="51"/>
      <c r="J1149" s="51"/>
      <c r="K1149" s="51"/>
      <c r="L1149" s="51"/>
      <c r="M1149" s="51"/>
      <c r="N1149" s="51"/>
      <c r="O1149" s="51"/>
      <c r="P1149" s="51"/>
      <c r="Q1149" s="51"/>
      <c r="R1149" s="51"/>
      <c r="S1149" s="51"/>
      <c r="T1149" s="51"/>
      <c r="U1149" s="51"/>
      <c r="V1149" s="51"/>
      <c r="W1149" s="51"/>
      <c r="X1149" s="51"/>
      <c r="Y1149" s="51"/>
      <c r="Z1149" s="51"/>
      <c r="AA1149" s="51"/>
      <c r="AB1149" s="51"/>
      <c r="AC1149" s="51"/>
      <c r="AD1149" s="51"/>
      <c r="AE1149" s="51"/>
      <c r="AF1149" s="51"/>
      <c r="AG1149" s="51"/>
      <c r="AH1149" s="51"/>
      <c r="AI1149" s="51"/>
      <c r="AJ1149" s="51"/>
      <c r="AK1149" s="51"/>
      <c r="AL1149" s="51"/>
      <c r="AM1149" s="51"/>
      <c r="AN1149" s="51"/>
      <c r="AO1149" s="51"/>
      <c r="AP1149" s="51"/>
      <c r="AQ1149" s="51"/>
      <c r="AR1149" s="51"/>
      <c r="AS1149" s="51"/>
      <c r="AT1149" s="51"/>
      <c r="AU1149" s="51"/>
      <c r="AV1149" s="51"/>
      <c r="AW1149" s="51"/>
      <c r="AX1149" s="51"/>
      <c r="AY1149" s="51"/>
      <c r="AZ1149" s="51"/>
      <c r="BA1149" s="51"/>
      <c r="BB1149" s="51"/>
      <c r="BC1149" s="51"/>
      <c r="BD1149" s="51"/>
      <c r="BE1149" s="51"/>
      <c r="BF1149" s="51"/>
      <c r="BG1149" s="51"/>
      <c r="BH1149" s="51"/>
      <c r="BI1149" s="51"/>
      <c r="BJ1149" s="51"/>
      <c r="BK1149" s="51"/>
      <c r="BL1149" s="51"/>
      <c r="BM1149" s="51"/>
      <c r="BN1149" s="51"/>
      <c r="BO1149" s="51"/>
      <c r="BP1149" s="51"/>
      <c r="BQ1149" s="51"/>
      <c r="BR1149" s="51"/>
      <c r="BS1149" s="51"/>
      <c r="BT1149" s="51"/>
      <c r="BU1149" s="51"/>
      <c r="BV1149" s="51"/>
      <c r="BW1149" s="51"/>
      <c r="BX1149" s="51"/>
      <c r="BY1149" s="51"/>
      <c r="BZ1149" s="51"/>
      <c r="CA1149" s="51"/>
      <c r="CB1149" s="51"/>
      <c r="CC1149" s="51"/>
      <c r="CD1149" s="51"/>
      <c r="CE1149" s="51"/>
      <c r="CF1149" s="51"/>
      <c r="CG1149" s="51"/>
      <c r="CH1149" s="51"/>
      <c r="CI1149" s="51"/>
      <c r="CJ1149" s="51"/>
      <c r="CK1149" s="51"/>
      <c r="CL1149" s="51"/>
      <c r="CM1149" s="51"/>
      <c r="CN1149" s="51"/>
      <c r="CO1149" s="51"/>
      <c r="CP1149" s="51"/>
      <c r="CQ1149" s="51"/>
      <c r="CR1149" s="51"/>
      <c r="CS1149" s="51"/>
      <c r="CT1149" s="51"/>
      <c r="CU1149" s="51"/>
      <c r="CV1149" s="51"/>
      <c r="CW1149" s="51"/>
      <c r="CX1149" s="51"/>
      <c r="CY1149" s="51"/>
      <c r="CZ1149" s="51"/>
      <c r="DA1149" s="51"/>
      <c r="DB1149" s="51"/>
      <c r="DC1149" s="51"/>
      <c r="DD1149" s="51"/>
      <c r="DE1149" s="51"/>
      <c r="DF1149" s="51"/>
      <c r="DG1149" s="51"/>
      <c r="DH1149" s="51"/>
      <c r="DI1149" s="51"/>
      <c r="DJ1149" s="51"/>
      <c r="DK1149" s="51"/>
      <c r="DL1149" s="51"/>
      <c r="DM1149" s="51"/>
      <c r="DN1149" s="51"/>
      <c r="DO1149" s="51"/>
      <c r="DP1149" s="51"/>
      <c r="DQ1149" s="51"/>
      <c r="DR1149" s="51"/>
      <c r="DS1149" s="51"/>
      <c r="DT1149" s="51"/>
      <c r="DU1149" s="51"/>
      <c r="DV1149" s="51"/>
      <c r="DW1149" s="51"/>
      <c r="DX1149" s="51"/>
      <c r="DY1149" s="51"/>
      <c r="DZ1149" s="51"/>
      <c r="EA1149" s="51"/>
      <c r="EB1149" s="51"/>
      <c r="EC1149" s="51"/>
      <c r="ED1149" s="51"/>
      <c r="EE1149" s="51"/>
      <c r="EF1149" s="51"/>
      <c r="EG1149" s="51"/>
      <c r="EH1149" s="51"/>
      <c r="EI1149" s="51"/>
      <c r="EJ1149" s="51"/>
      <c r="EK1149" s="51"/>
      <c r="EL1149" s="51"/>
      <c r="EM1149" s="51"/>
      <c r="EN1149" s="51"/>
      <c r="EO1149" s="51"/>
      <c r="EP1149" s="51"/>
      <c r="EQ1149" s="51"/>
      <c r="ER1149" s="51"/>
      <c r="ES1149" s="51"/>
      <c r="ET1149" s="51"/>
      <c r="EU1149" s="51"/>
      <c r="EV1149" s="51"/>
      <c r="EW1149" s="51"/>
      <c r="EX1149" s="51"/>
      <c r="EY1149" s="51"/>
      <c r="EZ1149" s="51"/>
      <c r="FA1149" s="51"/>
      <c r="FB1149" s="51"/>
      <c r="FC1149" s="51"/>
      <c r="FD1149" s="51"/>
      <c r="FE1149" s="51"/>
      <c r="FF1149" s="51"/>
      <c r="FG1149" s="51"/>
      <c r="FH1149" s="51"/>
      <c r="FI1149" s="51"/>
      <c r="FJ1149" s="51"/>
      <c r="FK1149" s="51"/>
      <c r="FL1149" s="51"/>
      <c r="FM1149" s="51"/>
      <c r="FN1149" s="51"/>
      <c r="FO1149" s="51"/>
      <c r="FP1149" s="51"/>
      <c r="FQ1149" s="51"/>
      <c r="FR1149" s="51"/>
      <c r="FS1149" s="51"/>
      <c r="FT1149" s="51"/>
      <c r="FU1149" s="51"/>
      <c r="FV1149" s="51"/>
      <c r="FW1149" s="51"/>
      <c r="FX1149" s="51"/>
      <c r="FY1149" s="51"/>
      <c r="FZ1149" s="51"/>
      <c r="GA1149" s="51"/>
      <c r="GB1149" s="51"/>
      <c r="GC1149" s="51"/>
      <c r="GD1149" s="51"/>
      <c r="GE1149" s="51"/>
      <c r="GF1149" s="51"/>
      <c r="GG1149" s="51"/>
      <c r="GH1149" s="51"/>
      <c r="GI1149" s="51"/>
      <c r="GJ1149" s="51"/>
      <c r="GK1149" s="51"/>
      <c r="GL1149" s="51"/>
      <c r="GM1149" s="51"/>
      <c r="GN1149" s="51"/>
      <c r="GO1149" s="51"/>
      <c r="GP1149" s="51"/>
      <c r="GQ1149" s="51"/>
      <c r="GR1149" s="51"/>
      <c r="GS1149" s="51"/>
      <c r="GT1149" s="51"/>
      <c r="GU1149" s="51"/>
      <c r="GV1149" s="51"/>
      <c r="GW1149" s="51"/>
      <c r="GX1149" s="51"/>
      <c r="GY1149" s="51"/>
      <c r="GZ1149" s="51"/>
      <c r="HA1149" s="51"/>
      <c r="HB1149" s="51"/>
      <c r="HC1149" s="51"/>
      <c r="HD1149" s="51"/>
      <c r="HE1149" s="51"/>
      <c r="HF1149" s="51"/>
      <c r="HG1149" s="51"/>
      <c r="HH1149" s="51"/>
      <c r="HI1149" s="51"/>
      <c r="HJ1149" s="51"/>
      <c r="HK1149" s="51"/>
      <c r="HL1149" s="51"/>
      <c r="HM1149" s="51"/>
      <c r="HN1149" s="51"/>
      <c r="HO1149" s="51"/>
      <c r="HP1149" s="51"/>
      <c r="HQ1149" s="51"/>
      <c r="HR1149" s="51"/>
      <c r="HS1149" s="51"/>
      <c r="HT1149" s="51"/>
      <c r="HU1149" s="51"/>
      <c r="HV1149" s="51"/>
      <c r="HW1149" s="51"/>
      <c r="HX1149" s="51"/>
      <c r="HY1149" s="51"/>
      <c r="HZ1149" s="51"/>
      <c r="IA1149" s="51"/>
      <c r="IB1149" s="51"/>
      <c r="IC1149" s="51"/>
      <c r="ID1149" s="51"/>
      <c r="IE1149" s="51"/>
      <c r="IF1149" s="51"/>
      <c r="IG1149" s="51"/>
      <c r="IH1149" s="51"/>
      <c r="II1149" s="51"/>
      <c r="IJ1149" s="51"/>
      <c r="IK1149" s="51"/>
      <c r="IL1149" s="51"/>
      <c r="IM1149" s="51"/>
      <c r="IN1149" s="51"/>
      <c r="IO1149" s="51"/>
      <c r="IP1149" s="51"/>
      <c r="IQ1149" s="51"/>
      <c r="IR1149" s="51"/>
      <c r="IS1149" s="51"/>
      <c r="IT1149" s="51"/>
      <c r="IU1149" s="51"/>
      <c r="IV1149" s="49"/>
    </row>
    <row r="1150" spans="1:10" s="33" customFormat="1" ht="16.5" customHeight="1">
      <c r="A1150" s="48" t="s">
        <v>3</v>
      </c>
      <c r="B1150" s="48"/>
      <c r="C1150" s="48"/>
      <c r="D1150" s="48"/>
      <c r="E1150" s="32"/>
      <c r="F1150" s="32"/>
      <c r="G1150" s="32"/>
      <c r="H1150" s="32"/>
      <c r="I1150" s="32"/>
      <c r="J1150" s="32"/>
    </row>
    <row r="1151" spans="1:10" ht="15">
      <c r="A1151" s="47" t="s">
        <v>226</v>
      </c>
      <c r="B1151" s="47"/>
      <c r="C1151" s="47"/>
      <c r="D1151" s="47"/>
      <c r="E1151" s="1"/>
      <c r="F1151" s="1"/>
      <c r="G1151" s="1"/>
      <c r="H1151" s="1"/>
      <c r="I1151" s="1"/>
      <c r="J1151" s="1"/>
    </row>
    <row r="1152" spans="1:10" s="33" customFormat="1" ht="28.5">
      <c r="A1152" s="31"/>
      <c r="B1152" s="14" t="s">
        <v>5</v>
      </c>
      <c r="C1152" s="30" t="s">
        <v>220</v>
      </c>
      <c r="D1152" s="15" t="s">
        <v>6</v>
      </c>
      <c r="E1152" s="32"/>
      <c r="F1152" s="32"/>
      <c r="G1152" s="32"/>
      <c r="H1152" s="32"/>
      <c r="I1152" s="32"/>
      <c r="J1152" s="32"/>
    </row>
    <row r="1153" spans="1:4" s="33" customFormat="1" ht="15">
      <c r="A1153" s="34" t="s">
        <v>12</v>
      </c>
      <c r="B1153" s="34" t="s">
        <v>196</v>
      </c>
      <c r="C1153" s="4" t="s">
        <v>10</v>
      </c>
      <c r="D1153" s="18">
        <v>1631.8</v>
      </c>
    </row>
    <row r="1154" spans="1:4" s="33" customFormat="1" ht="28.5">
      <c r="A1154" s="34"/>
      <c r="B1154" s="34"/>
      <c r="C1154" s="4" t="s">
        <v>11</v>
      </c>
      <c r="D1154" s="18">
        <v>0</v>
      </c>
    </row>
    <row r="1155" spans="1:4" s="33" customFormat="1" ht="28.5">
      <c r="A1155" s="34"/>
      <c r="B1155" s="34"/>
      <c r="C1155" s="5" t="s">
        <v>7</v>
      </c>
      <c r="D1155" s="18">
        <v>5453.82</v>
      </c>
    </row>
    <row r="1156" spans="1:4" s="33" customFormat="1" ht="28.5">
      <c r="A1156" s="34"/>
      <c r="B1156" s="34"/>
      <c r="C1156" s="5" t="s">
        <v>131</v>
      </c>
      <c r="D1156" s="18">
        <v>0</v>
      </c>
    </row>
    <row r="1157" spans="1:4" s="33" customFormat="1" ht="28.5">
      <c r="A1157" s="34"/>
      <c r="B1157" s="34"/>
      <c r="C1157" s="5" t="s">
        <v>124</v>
      </c>
      <c r="D1157" s="18">
        <v>2097.5</v>
      </c>
    </row>
    <row r="1158" spans="1:4" s="37" customFormat="1" ht="15.75">
      <c r="A1158" s="36"/>
      <c r="B1158" s="36"/>
      <c r="C1158" s="19" t="s">
        <v>9</v>
      </c>
      <c r="D1158" s="17">
        <f>SUM(D1153:D1157)</f>
        <v>9183.119999999999</v>
      </c>
    </row>
    <row r="1159" spans="1:4" s="37" customFormat="1" ht="15.75">
      <c r="A1159" s="52" t="s">
        <v>227</v>
      </c>
      <c r="B1159" s="52"/>
      <c r="C1159" s="52"/>
      <c r="D1159" s="17">
        <v>4199.01</v>
      </c>
    </row>
    <row r="1160" spans="1:4" s="37" customFormat="1" ht="15.75">
      <c r="A1160" s="52" t="s">
        <v>228</v>
      </c>
      <c r="B1160" s="52"/>
      <c r="C1160" s="52"/>
      <c r="D1160" s="17">
        <f>SUM(D1159-D1158)</f>
        <v>-4984.109999999999</v>
      </c>
    </row>
    <row r="1161" spans="1:4" s="37" customFormat="1" ht="15.75">
      <c r="A1161" s="52" t="s">
        <v>229</v>
      </c>
      <c r="B1161" s="52"/>
      <c r="C1161" s="52"/>
      <c r="D1161" s="17">
        <v>13722.9</v>
      </c>
    </row>
    <row r="1162" spans="1:256" s="53" customFormat="1" ht="15.75" customHeight="1">
      <c r="A1162" s="50"/>
      <c r="B1162" s="51"/>
      <c r="C1162" s="51"/>
      <c r="D1162" s="51"/>
      <c r="E1162" s="51"/>
      <c r="F1162" s="51"/>
      <c r="G1162" s="51"/>
      <c r="H1162" s="51"/>
      <c r="I1162" s="51"/>
      <c r="J1162" s="51"/>
      <c r="K1162" s="51"/>
      <c r="L1162" s="51"/>
      <c r="M1162" s="51"/>
      <c r="N1162" s="51"/>
      <c r="O1162" s="51"/>
      <c r="P1162" s="51"/>
      <c r="Q1162" s="51"/>
      <c r="R1162" s="51"/>
      <c r="S1162" s="51"/>
      <c r="T1162" s="51"/>
      <c r="U1162" s="51"/>
      <c r="V1162" s="51"/>
      <c r="W1162" s="51"/>
      <c r="X1162" s="51"/>
      <c r="Y1162" s="51"/>
      <c r="Z1162" s="51"/>
      <c r="AA1162" s="51"/>
      <c r="AB1162" s="51"/>
      <c r="AC1162" s="51"/>
      <c r="AD1162" s="51"/>
      <c r="AE1162" s="51"/>
      <c r="AF1162" s="51"/>
      <c r="AG1162" s="51"/>
      <c r="AH1162" s="51"/>
      <c r="AI1162" s="51"/>
      <c r="AJ1162" s="51"/>
      <c r="AK1162" s="51"/>
      <c r="AL1162" s="51"/>
      <c r="AM1162" s="51"/>
      <c r="AN1162" s="51"/>
      <c r="AO1162" s="51"/>
      <c r="AP1162" s="51"/>
      <c r="AQ1162" s="51"/>
      <c r="AR1162" s="51"/>
      <c r="AS1162" s="51"/>
      <c r="AT1162" s="51"/>
      <c r="AU1162" s="51"/>
      <c r="AV1162" s="51"/>
      <c r="AW1162" s="51"/>
      <c r="AX1162" s="51"/>
      <c r="AY1162" s="51"/>
      <c r="AZ1162" s="51"/>
      <c r="BA1162" s="51"/>
      <c r="BB1162" s="51"/>
      <c r="BC1162" s="51"/>
      <c r="BD1162" s="51"/>
      <c r="BE1162" s="51"/>
      <c r="BF1162" s="51"/>
      <c r="BG1162" s="51"/>
      <c r="BH1162" s="51"/>
      <c r="BI1162" s="51"/>
      <c r="BJ1162" s="51"/>
      <c r="BK1162" s="51"/>
      <c r="BL1162" s="51"/>
      <c r="BM1162" s="51"/>
      <c r="BN1162" s="51"/>
      <c r="BO1162" s="51"/>
      <c r="BP1162" s="51"/>
      <c r="BQ1162" s="51"/>
      <c r="BR1162" s="51"/>
      <c r="BS1162" s="51"/>
      <c r="BT1162" s="51"/>
      <c r="BU1162" s="51"/>
      <c r="BV1162" s="51"/>
      <c r="BW1162" s="51"/>
      <c r="BX1162" s="51"/>
      <c r="BY1162" s="51"/>
      <c r="BZ1162" s="51"/>
      <c r="CA1162" s="51"/>
      <c r="CB1162" s="51"/>
      <c r="CC1162" s="51"/>
      <c r="CD1162" s="51"/>
      <c r="CE1162" s="51"/>
      <c r="CF1162" s="51"/>
      <c r="CG1162" s="51"/>
      <c r="CH1162" s="51"/>
      <c r="CI1162" s="51"/>
      <c r="CJ1162" s="51"/>
      <c r="CK1162" s="51"/>
      <c r="CL1162" s="51"/>
      <c r="CM1162" s="51"/>
      <c r="CN1162" s="51"/>
      <c r="CO1162" s="51"/>
      <c r="CP1162" s="51"/>
      <c r="CQ1162" s="51"/>
      <c r="CR1162" s="51"/>
      <c r="CS1162" s="51"/>
      <c r="CT1162" s="51"/>
      <c r="CU1162" s="51"/>
      <c r="CV1162" s="51"/>
      <c r="CW1162" s="51"/>
      <c r="CX1162" s="51"/>
      <c r="CY1162" s="51"/>
      <c r="CZ1162" s="51"/>
      <c r="DA1162" s="51"/>
      <c r="DB1162" s="51"/>
      <c r="DC1162" s="51"/>
      <c r="DD1162" s="51"/>
      <c r="DE1162" s="51"/>
      <c r="DF1162" s="51"/>
      <c r="DG1162" s="51"/>
      <c r="DH1162" s="51"/>
      <c r="DI1162" s="51"/>
      <c r="DJ1162" s="51"/>
      <c r="DK1162" s="51"/>
      <c r="DL1162" s="51"/>
      <c r="DM1162" s="51"/>
      <c r="DN1162" s="51"/>
      <c r="DO1162" s="51"/>
      <c r="DP1162" s="51"/>
      <c r="DQ1162" s="51"/>
      <c r="DR1162" s="51"/>
      <c r="DS1162" s="51"/>
      <c r="DT1162" s="51"/>
      <c r="DU1162" s="51"/>
      <c r="DV1162" s="51"/>
      <c r="DW1162" s="51"/>
      <c r="DX1162" s="51"/>
      <c r="DY1162" s="51"/>
      <c r="DZ1162" s="51"/>
      <c r="EA1162" s="51"/>
      <c r="EB1162" s="51"/>
      <c r="EC1162" s="51"/>
      <c r="ED1162" s="51"/>
      <c r="EE1162" s="51"/>
      <c r="EF1162" s="51"/>
      <c r="EG1162" s="51"/>
      <c r="EH1162" s="51"/>
      <c r="EI1162" s="51"/>
      <c r="EJ1162" s="51"/>
      <c r="EK1162" s="51"/>
      <c r="EL1162" s="51"/>
      <c r="EM1162" s="51"/>
      <c r="EN1162" s="51"/>
      <c r="EO1162" s="51"/>
      <c r="EP1162" s="51"/>
      <c r="EQ1162" s="51"/>
      <c r="ER1162" s="51"/>
      <c r="ES1162" s="51"/>
      <c r="ET1162" s="51"/>
      <c r="EU1162" s="51"/>
      <c r="EV1162" s="51"/>
      <c r="EW1162" s="51"/>
      <c r="EX1162" s="51"/>
      <c r="EY1162" s="51"/>
      <c r="EZ1162" s="51"/>
      <c r="FA1162" s="51"/>
      <c r="FB1162" s="51"/>
      <c r="FC1162" s="51"/>
      <c r="FD1162" s="51"/>
      <c r="FE1162" s="51"/>
      <c r="FF1162" s="51"/>
      <c r="FG1162" s="51"/>
      <c r="FH1162" s="51"/>
      <c r="FI1162" s="51"/>
      <c r="FJ1162" s="51"/>
      <c r="FK1162" s="51"/>
      <c r="FL1162" s="51"/>
      <c r="FM1162" s="51"/>
      <c r="FN1162" s="51"/>
      <c r="FO1162" s="51"/>
      <c r="FP1162" s="51"/>
      <c r="FQ1162" s="51"/>
      <c r="FR1162" s="51"/>
      <c r="FS1162" s="51"/>
      <c r="FT1162" s="51"/>
      <c r="FU1162" s="51"/>
      <c r="FV1162" s="51"/>
      <c r="FW1162" s="51"/>
      <c r="FX1162" s="51"/>
      <c r="FY1162" s="51"/>
      <c r="FZ1162" s="51"/>
      <c r="GA1162" s="51"/>
      <c r="GB1162" s="51"/>
      <c r="GC1162" s="51"/>
      <c r="GD1162" s="51"/>
      <c r="GE1162" s="51"/>
      <c r="GF1162" s="51"/>
      <c r="GG1162" s="51"/>
      <c r="GH1162" s="51"/>
      <c r="GI1162" s="51"/>
      <c r="GJ1162" s="51"/>
      <c r="GK1162" s="51"/>
      <c r="GL1162" s="51"/>
      <c r="GM1162" s="51"/>
      <c r="GN1162" s="51"/>
      <c r="GO1162" s="51"/>
      <c r="GP1162" s="51"/>
      <c r="GQ1162" s="51"/>
      <c r="GR1162" s="51"/>
      <c r="GS1162" s="51"/>
      <c r="GT1162" s="51"/>
      <c r="GU1162" s="51"/>
      <c r="GV1162" s="51"/>
      <c r="GW1162" s="51"/>
      <c r="GX1162" s="51"/>
      <c r="GY1162" s="51"/>
      <c r="GZ1162" s="51"/>
      <c r="HA1162" s="51"/>
      <c r="HB1162" s="51"/>
      <c r="HC1162" s="51"/>
      <c r="HD1162" s="51"/>
      <c r="HE1162" s="51"/>
      <c r="HF1162" s="51"/>
      <c r="HG1162" s="51"/>
      <c r="HH1162" s="51"/>
      <c r="HI1162" s="51"/>
      <c r="HJ1162" s="51"/>
      <c r="HK1162" s="51"/>
      <c r="HL1162" s="51"/>
      <c r="HM1162" s="51"/>
      <c r="HN1162" s="51"/>
      <c r="HO1162" s="51"/>
      <c r="HP1162" s="51"/>
      <c r="HQ1162" s="51"/>
      <c r="HR1162" s="51"/>
      <c r="HS1162" s="51"/>
      <c r="HT1162" s="51"/>
      <c r="HU1162" s="51"/>
      <c r="HV1162" s="51"/>
      <c r="HW1162" s="51"/>
      <c r="HX1162" s="51"/>
      <c r="HY1162" s="51"/>
      <c r="HZ1162" s="51"/>
      <c r="IA1162" s="51"/>
      <c r="IB1162" s="51"/>
      <c r="IC1162" s="51"/>
      <c r="ID1162" s="51"/>
      <c r="IE1162" s="51"/>
      <c r="IF1162" s="51"/>
      <c r="IG1162" s="51"/>
      <c r="IH1162" s="51"/>
      <c r="II1162" s="51"/>
      <c r="IJ1162" s="51"/>
      <c r="IK1162" s="51"/>
      <c r="IL1162" s="51"/>
      <c r="IM1162" s="51"/>
      <c r="IN1162" s="51"/>
      <c r="IO1162" s="51"/>
      <c r="IP1162" s="51"/>
      <c r="IQ1162" s="51"/>
      <c r="IR1162" s="51"/>
      <c r="IS1162" s="51"/>
      <c r="IT1162" s="51"/>
      <c r="IU1162" s="51"/>
      <c r="IV1162" s="49"/>
    </row>
    <row r="1163" spans="1:10" s="33" customFormat="1" ht="16.5" customHeight="1">
      <c r="A1163" s="48" t="s">
        <v>3</v>
      </c>
      <c r="B1163" s="48"/>
      <c r="C1163" s="48"/>
      <c r="D1163" s="48"/>
      <c r="E1163" s="32"/>
      <c r="F1163" s="32"/>
      <c r="G1163" s="32"/>
      <c r="H1163" s="32"/>
      <c r="I1163" s="32"/>
      <c r="J1163" s="32"/>
    </row>
    <row r="1164" spans="1:10" ht="15">
      <c r="A1164" s="47" t="s">
        <v>226</v>
      </c>
      <c r="B1164" s="47"/>
      <c r="C1164" s="47"/>
      <c r="D1164" s="47"/>
      <c r="E1164" s="1"/>
      <c r="F1164" s="1"/>
      <c r="G1164" s="1"/>
      <c r="H1164" s="1"/>
      <c r="I1164" s="1"/>
      <c r="J1164" s="1"/>
    </row>
    <row r="1165" spans="1:10" s="33" customFormat="1" ht="28.5">
      <c r="A1165" s="31"/>
      <c r="B1165" s="14" t="s">
        <v>5</v>
      </c>
      <c r="C1165" s="30" t="s">
        <v>220</v>
      </c>
      <c r="D1165" s="15" t="s">
        <v>6</v>
      </c>
      <c r="E1165" s="32"/>
      <c r="F1165" s="32"/>
      <c r="G1165" s="32"/>
      <c r="H1165" s="32"/>
      <c r="I1165" s="32"/>
      <c r="J1165" s="32"/>
    </row>
    <row r="1166" spans="1:4" s="33" customFormat="1" ht="15">
      <c r="A1166" s="34" t="s">
        <v>13</v>
      </c>
      <c r="B1166" s="34" t="s">
        <v>197</v>
      </c>
      <c r="C1166" s="4" t="s">
        <v>10</v>
      </c>
      <c r="D1166" s="18">
        <v>1447.32</v>
      </c>
    </row>
    <row r="1167" spans="1:4" s="33" customFormat="1" ht="28.5">
      <c r="A1167" s="34"/>
      <c r="B1167" s="34"/>
      <c r="C1167" s="4" t="s">
        <v>11</v>
      </c>
      <c r="D1167" s="18">
        <v>0</v>
      </c>
    </row>
    <row r="1168" spans="1:4" s="33" customFormat="1" ht="28.5">
      <c r="A1168" s="34"/>
      <c r="B1168" s="34"/>
      <c r="C1168" s="5" t="s">
        <v>7</v>
      </c>
      <c r="D1168" s="18">
        <v>6349.58</v>
      </c>
    </row>
    <row r="1169" spans="1:4" s="33" customFormat="1" ht="28.5">
      <c r="A1169" s="34"/>
      <c r="B1169" s="34"/>
      <c r="C1169" s="5" t="s">
        <v>96</v>
      </c>
      <c r="D1169" s="18">
        <v>0</v>
      </c>
    </row>
    <row r="1170" spans="1:4" s="33" customFormat="1" ht="28.5">
      <c r="A1170" s="34"/>
      <c r="B1170" s="34"/>
      <c r="C1170" s="5" t="s">
        <v>150</v>
      </c>
      <c r="D1170" s="18">
        <v>0</v>
      </c>
    </row>
    <row r="1171" spans="1:4" s="33" customFormat="1" ht="28.5">
      <c r="A1171" s="34"/>
      <c r="B1171" s="34"/>
      <c r="C1171" s="5" t="s">
        <v>125</v>
      </c>
      <c r="D1171" s="38">
        <v>3472</v>
      </c>
    </row>
    <row r="1172" spans="1:4" s="37" customFormat="1" ht="15.75">
      <c r="A1172" s="36"/>
      <c r="B1172" s="36"/>
      <c r="C1172" s="19" t="s">
        <v>9</v>
      </c>
      <c r="D1172" s="17">
        <f>SUM(D1166:D1171)</f>
        <v>11268.9</v>
      </c>
    </row>
    <row r="1173" spans="1:4" s="37" customFormat="1" ht="15.75">
      <c r="A1173" s="52" t="s">
        <v>227</v>
      </c>
      <c r="B1173" s="52"/>
      <c r="C1173" s="52"/>
      <c r="D1173" s="22">
        <v>14065.29</v>
      </c>
    </row>
    <row r="1174" spans="1:4" s="37" customFormat="1" ht="15.75">
      <c r="A1174" s="52" t="s">
        <v>228</v>
      </c>
      <c r="B1174" s="52"/>
      <c r="C1174" s="52"/>
      <c r="D1174" s="17">
        <f>SUM(D1173-D1172)</f>
        <v>2796.3900000000012</v>
      </c>
    </row>
    <row r="1175" spans="1:4" s="37" customFormat="1" ht="15.75">
      <c r="A1175" s="52" t="s">
        <v>229</v>
      </c>
      <c r="B1175" s="52"/>
      <c r="C1175" s="52"/>
      <c r="D1175" s="17">
        <v>27303.15</v>
      </c>
    </row>
    <row r="1176" spans="1:256" s="53" customFormat="1" ht="15.75" customHeight="1">
      <c r="A1176" s="50"/>
      <c r="B1176" s="51"/>
      <c r="C1176" s="51"/>
      <c r="D1176" s="51"/>
      <c r="E1176" s="51"/>
      <c r="F1176" s="51"/>
      <c r="G1176" s="51"/>
      <c r="H1176" s="51"/>
      <c r="I1176" s="51"/>
      <c r="J1176" s="51"/>
      <c r="K1176" s="51"/>
      <c r="L1176" s="51"/>
      <c r="M1176" s="51"/>
      <c r="N1176" s="51"/>
      <c r="O1176" s="51"/>
      <c r="P1176" s="51"/>
      <c r="Q1176" s="51"/>
      <c r="R1176" s="51"/>
      <c r="S1176" s="51"/>
      <c r="T1176" s="51"/>
      <c r="U1176" s="51"/>
      <c r="V1176" s="51"/>
      <c r="W1176" s="51"/>
      <c r="X1176" s="51"/>
      <c r="Y1176" s="51"/>
      <c r="Z1176" s="51"/>
      <c r="AA1176" s="51"/>
      <c r="AB1176" s="51"/>
      <c r="AC1176" s="51"/>
      <c r="AD1176" s="51"/>
      <c r="AE1176" s="51"/>
      <c r="AF1176" s="51"/>
      <c r="AG1176" s="51"/>
      <c r="AH1176" s="51"/>
      <c r="AI1176" s="51"/>
      <c r="AJ1176" s="51"/>
      <c r="AK1176" s="51"/>
      <c r="AL1176" s="51"/>
      <c r="AM1176" s="51"/>
      <c r="AN1176" s="51"/>
      <c r="AO1176" s="51"/>
      <c r="AP1176" s="51"/>
      <c r="AQ1176" s="51"/>
      <c r="AR1176" s="51"/>
      <c r="AS1176" s="51"/>
      <c r="AT1176" s="51"/>
      <c r="AU1176" s="51"/>
      <c r="AV1176" s="51"/>
      <c r="AW1176" s="51"/>
      <c r="AX1176" s="51"/>
      <c r="AY1176" s="51"/>
      <c r="AZ1176" s="51"/>
      <c r="BA1176" s="51"/>
      <c r="BB1176" s="51"/>
      <c r="BC1176" s="51"/>
      <c r="BD1176" s="51"/>
      <c r="BE1176" s="51"/>
      <c r="BF1176" s="51"/>
      <c r="BG1176" s="51"/>
      <c r="BH1176" s="51"/>
      <c r="BI1176" s="51"/>
      <c r="BJ1176" s="51"/>
      <c r="BK1176" s="51"/>
      <c r="BL1176" s="51"/>
      <c r="BM1176" s="51"/>
      <c r="BN1176" s="51"/>
      <c r="BO1176" s="51"/>
      <c r="BP1176" s="51"/>
      <c r="BQ1176" s="51"/>
      <c r="BR1176" s="51"/>
      <c r="BS1176" s="51"/>
      <c r="BT1176" s="51"/>
      <c r="BU1176" s="51"/>
      <c r="BV1176" s="51"/>
      <c r="BW1176" s="51"/>
      <c r="BX1176" s="51"/>
      <c r="BY1176" s="51"/>
      <c r="BZ1176" s="51"/>
      <c r="CA1176" s="51"/>
      <c r="CB1176" s="51"/>
      <c r="CC1176" s="51"/>
      <c r="CD1176" s="51"/>
      <c r="CE1176" s="51"/>
      <c r="CF1176" s="51"/>
      <c r="CG1176" s="51"/>
      <c r="CH1176" s="51"/>
      <c r="CI1176" s="51"/>
      <c r="CJ1176" s="51"/>
      <c r="CK1176" s="51"/>
      <c r="CL1176" s="51"/>
      <c r="CM1176" s="51"/>
      <c r="CN1176" s="51"/>
      <c r="CO1176" s="51"/>
      <c r="CP1176" s="51"/>
      <c r="CQ1176" s="51"/>
      <c r="CR1176" s="51"/>
      <c r="CS1176" s="51"/>
      <c r="CT1176" s="51"/>
      <c r="CU1176" s="51"/>
      <c r="CV1176" s="51"/>
      <c r="CW1176" s="51"/>
      <c r="CX1176" s="51"/>
      <c r="CY1176" s="51"/>
      <c r="CZ1176" s="51"/>
      <c r="DA1176" s="51"/>
      <c r="DB1176" s="51"/>
      <c r="DC1176" s="51"/>
      <c r="DD1176" s="51"/>
      <c r="DE1176" s="51"/>
      <c r="DF1176" s="51"/>
      <c r="DG1176" s="51"/>
      <c r="DH1176" s="51"/>
      <c r="DI1176" s="51"/>
      <c r="DJ1176" s="51"/>
      <c r="DK1176" s="51"/>
      <c r="DL1176" s="51"/>
      <c r="DM1176" s="51"/>
      <c r="DN1176" s="51"/>
      <c r="DO1176" s="51"/>
      <c r="DP1176" s="51"/>
      <c r="DQ1176" s="51"/>
      <c r="DR1176" s="51"/>
      <c r="DS1176" s="51"/>
      <c r="DT1176" s="51"/>
      <c r="DU1176" s="51"/>
      <c r="DV1176" s="51"/>
      <c r="DW1176" s="51"/>
      <c r="DX1176" s="51"/>
      <c r="DY1176" s="51"/>
      <c r="DZ1176" s="51"/>
      <c r="EA1176" s="51"/>
      <c r="EB1176" s="51"/>
      <c r="EC1176" s="51"/>
      <c r="ED1176" s="51"/>
      <c r="EE1176" s="51"/>
      <c r="EF1176" s="51"/>
      <c r="EG1176" s="51"/>
      <c r="EH1176" s="51"/>
      <c r="EI1176" s="51"/>
      <c r="EJ1176" s="51"/>
      <c r="EK1176" s="51"/>
      <c r="EL1176" s="51"/>
      <c r="EM1176" s="51"/>
      <c r="EN1176" s="51"/>
      <c r="EO1176" s="51"/>
      <c r="EP1176" s="51"/>
      <c r="EQ1176" s="51"/>
      <c r="ER1176" s="51"/>
      <c r="ES1176" s="51"/>
      <c r="ET1176" s="51"/>
      <c r="EU1176" s="51"/>
      <c r="EV1176" s="51"/>
      <c r="EW1176" s="51"/>
      <c r="EX1176" s="51"/>
      <c r="EY1176" s="51"/>
      <c r="EZ1176" s="51"/>
      <c r="FA1176" s="51"/>
      <c r="FB1176" s="51"/>
      <c r="FC1176" s="51"/>
      <c r="FD1176" s="51"/>
      <c r="FE1176" s="51"/>
      <c r="FF1176" s="51"/>
      <c r="FG1176" s="51"/>
      <c r="FH1176" s="51"/>
      <c r="FI1176" s="51"/>
      <c r="FJ1176" s="51"/>
      <c r="FK1176" s="51"/>
      <c r="FL1176" s="51"/>
      <c r="FM1176" s="51"/>
      <c r="FN1176" s="51"/>
      <c r="FO1176" s="51"/>
      <c r="FP1176" s="51"/>
      <c r="FQ1176" s="51"/>
      <c r="FR1176" s="51"/>
      <c r="FS1176" s="51"/>
      <c r="FT1176" s="51"/>
      <c r="FU1176" s="51"/>
      <c r="FV1176" s="51"/>
      <c r="FW1176" s="51"/>
      <c r="FX1176" s="51"/>
      <c r="FY1176" s="51"/>
      <c r="FZ1176" s="51"/>
      <c r="GA1176" s="51"/>
      <c r="GB1176" s="51"/>
      <c r="GC1176" s="51"/>
      <c r="GD1176" s="51"/>
      <c r="GE1176" s="51"/>
      <c r="GF1176" s="51"/>
      <c r="GG1176" s="51"/>
      <c r="GH1176" s="51"/>
      <c r="GI1176" s="51"/>
      <c r="GJ1176" s="51"/>
      <c r="GK1176" s="51"/>
      <c r="GL1176" s="51"/>
      <c r="GM1176" s="51"/>
      <c r="GN1176" s="51"/>
      <c r="GO1176" s="51"/>
      <c r="GP1176" s="51"/>
      <c r="GQ1176" s="51"/>
      <c r="GR1176" s="51"/>
      <c r="GS1176" s="51"/>
      <c r="GT1176" s="51"/>
      <c r="GU1176" s="51"/>
      <c r="GV1176" s="51"/>
      <c r="GW1176" s="51"/>
      <c r="GX1176" s="51"/>
      <c r="GY1176" s="51"/>
      <c r="GZ1176" s="51"/>
      <c r="HA1176" s="51"/>
      <c r="HB1176" s="51"/>
      <c r="HC1176" s="51"/>
      <c r="HD1176" s="51"/>
      <c r="HE1176" s="51"/>
      <c r="HF1176" s="51"/>
      <c r="HG1176" s="51"/>
      <c r="HH1176" s="51"/>
      <c r="HI1176" s="51"/>
      <c r="HJ1176" s="51"/>
      <c r="HK1176" s="51"/>
      <c r="HL1176" s="51"/>
      <c r="HM1176" s="51"/>
      <c r="HN1176" s="51"/>
      <c r="HO1176" s="51"/>
      <c r="HP1176" s="51"/>
      <c r="HQ1176" s="51"/>
      <c r="HR1176" s="51"/>
      <c r="HS1176" s="51"/>
      <c r="HT1176" s="51"/>
      <c r="HU1176" s="51"/>
      <c r="HV1176" s="51"/>
      <c r="HW1176" s="51"/>
      <c r="HX1176" s="51"/>
      <c r="HY1176" s="51"/>
      <c r="HZ1176" s="51"/>
      <c r="IA1176" s="51"/>
      <c r="IB1176" s="51"/>
      <c r="IC1176" s="51"/>
      <c r="ID1176" s="51"/>
      <c r="IE1176" s="51"/>
      <c r="IF1176" s="51"/>
      <c r="IG1176" s="51"/>
      <c r="IH1176" s="51"/>
      <c r="II1176" s="51"/>
      <c r="IJ1176" s="51"/>
      <c r="IK1176" s="51"/>
      <c r="IL1176" s="51"/>
      <c r="IM1176" s="51"/>
      <c r="IN1176" s="51"/>
      <c r="IO1176" s="51"/>
      <c r="IP1176" s="51"/>
      <c r="IQ1176" s="51"/>
      <c r="IR1176" s="51"/>
      <c r="IS1176" s="51"/>
      <c r="IT1176" s="51"/>
      <c r="IU1176" s="51"/>
      <c r="IV1176" s="49"/>
    </row>
    <row r="1177" spans="1:10" s="33" customFormat="1" ht="16.5" customHeight="1">
      <c r="A1177" s="48" t="s">
        <v>3</v>
      </c>
      <c r="B1177" s="48"/>
      <c r="C1177" s="48"/>
      <c r="D1177" s="48"/>
      <c r="E1177" s="32"/>
      <c r="F1177" s="32"/>
      <c r="G1177" s="32"/>
      <c r="H1177" s="32"/>
      <c r="I1177" s="32"/>
      <c r="J1177" s="32"/>
    </row>
    <row r="1178" spans="1:10" ht="15">
      <c r="A1178" s="47" t="s">
        <v>226</v>
      </c>
      <c r="B1178" s="47"/>
      <c r="C1178" s="47"/>
      <c r="D1178" s="47"/>
      <c r="E1178" s="1"/>
      <c r="F1178" s="1"/>
      <c r="G1178" s="1"/>
      <c r="H1178" s="1"/>
      <c r="I1178" s="1"/>
      <c r="J1178" s="1"/>
    </row>
    <row r="1179" spans="1:10" s="33" customFormat="1" ht="28.5">
      <c r="A1179" s="31"/>
      <c r="B1179" s="14" t="s">
        <v>5</v>
      </c>
      <c r="C1179" s="30" t="s">
        <v>220</v>
      </c>
      <c r="D1179" s="15" t="s">
        <v>6</v>
      </c>
      <c r="E1179" s="32"/>
      <c r="F1179" s="32"/>
      <c r="G1179" s="32"/>
      <c r="H1179" s="32"/>
      <c r="I1179" s="32"/>
      <c r="J1179" s="32"/>
    </row>
    <row r="1180" spans="1:4" s="33" customFormat="1" ht="15">
      <c r="A1180" s="34" t="s">
        <v>14</v>
      </c>
      <c r="B1180" s="35" t="s">
        <v>198</v>
      </c>
      <c r="C1180" s="4" t="s">
        <v>10</v>
      </c>
      <c r="D1180" s="18">
        <v>1447.32</v>
      </c>
    </row>
    <row r="1181" spans="1:4" s="33" customFormat="1" ht="28.5">
      <c r="A1181" s="34"/>
      <c r="B1181" s="34"/>
      <c r="C1181" s="4" t="s">
        <v>11</v>
      </c>
      <c r="D1181" s="18">
        <v>0</v>
      </c>
    </row>
    <row r="1182" spans="1:4" s="33" customFormat="1" ht="28.5">
      <c r="A1182" s="34"/>
      <c r="B1182" s="34"/>
      <c r="C1182" s="5" t="s">
        <v>7</v>
      </c>
      <c r="D1182" s="18">
        <v>0</v>
      </c>
    </row>
    <row r="1183" spans="1:4" s="33" customFormat="1" ht="28.5">
      <c r="A1183" s="34"/>
      <c r="B1183" s="34"/>
      <c r="C1183" s="5" t="s">
        <v>96</v>
      </c>
      <c r="D1183" s="18">
        <v>0</v>
      </c>
    </row>
    <row r="1184" spans="1:4" s="33" customFormat="1" ht="15">
      <c r="A1184" s="34"/>
      <c r="B1184" s="34"/>
      <c r="C1184" s="5" t="s">
        <v>152</v>
      </c>
      <c r="D1184" s="18">
        <v>0</v>
      </c>
    </row>
    <row r="1185" spans="1:4" s="33" customFormat="1" ht="28.5">
      <c r="A1185" s="34"/>
      <c r="B1185" s="34"/>
      <c r="C1185" s="5" t="s">
        <v>125</v>
      </c>
      <c r="D1185" s="18">
        <v>2855</v>
      </c>
    </row>
    <row r="1186" spans="1:4" s="37" customFormat="1" ht="15.75">
      <c r="A1186" s="36"/>
      <c r="B1186" s="36"/>
      <c r="C1186" s="19" t="s">
        <v>9</v>
      </c>
      <c r="D1186" s="17">
        <f>SUM(D1180:D1185)</f>
        <v>4302.32</v>
      </c>
    </row>
    <row r="1187" spans="1:4" s="37" customFormat="1" ht="15.75">
      <c r="A1187" s="52" t="s">
        <v>227</v>
      </c>
      <c r="B1187" s="52"/>
      <c r="C1187" s="52"/>
      <c r="D1187" s="17">
        <v>1028.6</v>
      </c>
    </row>
    <row r="1188" spans="1:4" s="37" customFormat="1" ht="15.75">
      <c r="A1188" s="52" t="s">
        <v>228</v>
      </c>
      <c r="B1188" s="52"/>
      <c r="C1188" s="52"/>
      <c r="D1188" s="17">
        <f>SUM(D1187-D1186)</f>
        <v>-3273.72</v>
      </c>
    </row>
    <row r="1189" spans="1:4" s="37" customFormat="1" ht="15.75">
      <c r="A1189" s="52" t="s">
        <v>229</v>
      </c>
      <c r="B1189" s="52"/>
      <c r="C1189" s="52"/>
      <c r="D1189" s="17">
        <v>5148.37</v>
      </c>
    </row>
    <row r="1190" spans="1:256" s="53" customFormat="1" ht="15.75" customHeight="1">
      <c r="A1190" s="50"/>
      <c r="B1190" s="51"/>
      <c r="C1190" s="51"/>
      <c r="D1190" s="51"/>
      <c r="E1190" s="51"/>
      <c r="F1190" s="51"/>
      <c r="G1190" s="51"/>
      <c r="H1190" s="51"/>
      <c r="I1190" s="51"/>
      <c r="J1190" s="51"/>
      <c r="K1190" s="51"/>
      <c r="L1190" s="51"/>
      <c r="M1190" s="51"/>
      <c r="N1190" s="51"/>
      <c r="O1190" s="51"/>
      <c r="P1190" s="51"/>
      <c r="Q1190" s="51"/>
      <c r="R1190" s="51"/>
      <c r="S1190" s="51"/>
      <c r="T1190" s="51"/>
      <c r="U1190" s="51"/>
      <c r="V1190" s="51"/>
      <c r="W1190" s="51"/>
      <c r="X1190" s="51"/>
      <c r="Y1190" s="51"/>
      <c r="Z1190" s="51"/>
      <c r="AA1190" s="51"/>
      <c r="AB1190" s="51"/>
      <c r="AC1190" s="51"/>
      <c r="AD1190" s="51"/>
      <c r="AE1190" s="51"/>
      <c r="AF1190" s="51"/>
      <c r="AG1190" s="51"/>
      <c r="AH1190" s="51"/>
      <c r="AI1190" s="51"/>
      <c r="AJ1190" s="51"/>
      <c r="AK1190" s="51"/>
      <c r="AL1190" s="51"/>
      <c r="AM1190" s="51"/>
      <c r="AN1190" s="51"/>
      <c r="AO1190" s="51"/>
      <c r="AP1190" s="51"/>
      <c r="AQ1190" s="51"/>
      <c r="AR1190" s="51"/>
      <c r="AS1190" s="51"/>
      <c r="AT1190" s="51"/>
      <c r="AU1190" s="51"/>
      <c r="AV1190" s="51"/>
      <c r="AW1190" s="51"/>
      <c r="AX1190" s="51"/>
      <c r="AY1190" s="51"/>
      <c r="AZ1190" s="51"/>
      <c r="BA1190" s="51"/>
      <c r="BB1190" s="51"/>
      <c r="BC1190" s="51"/>
      <c r="BD1190" s="51"/>
      <c r="BE1190" s="51"/>
      <c r="BF1190" s="51"/>
      <c r="BG1190" s="51"/>
      <c r="BH1190" s="51"/>
      <c r="BI1190" s="51"/>
      <c r="BJ1190" s="51"/>
      <c r="BK1190" s="51"/>
      <c r="BL1190" s="51"/>
      <c r="BM1190" s="51"/>
      <c r="BN1190" s="51"/>
      <c r="BO1190" s="51"/>
      <c r="BP1190" s="51"/>
      <c r="BQ1190" s="51"/>
      <c r="BR1190" s="51"/>
      <c r="BS1190" s="51"/>
      <c r="BT1190" s="51"/>
      <c r="BU1190" s="51"/>
      <c r="BV1190" s="51"/>
      <c r="BW1190" s="51"/>
      <c r="BX1190" s="51"/>
      <c r="BY1190" s="51"/>
      <c r="BZ1190" s="51"/>
      <c r="CA1190" s="51"/>
      <c r="CB1190" s="51"/>
      <c r="CC1190" s="51"/>
      <c r="CD1190" s="51"/>
      <c r="CE1190" s="51"/>
      <c r="CF1190" s="51"/>
      <c r="CG1190" s="51"/>
      <c r="CH1190" s="51"/>
      <c r="CI1190" s="51"/>
      <c r="CJ1190" s="51"/>
      <c r="CK1190" s="51"/>
      <c r="CL1190" s="51"/>
      <c r="CM1190" s="51"/>
      <c r="CN1190" s="51"/>
      <c r="CO1190" s="51"/>
      <c r="CP1190" s="51"/>
      <c r="CQ1190" s="51"/>
      <c r="CR1190" s="51"/>
      <c r="CS1190" s="51"/>
      <c r="CT1190" s="51"/>
      <c r="CU1190" s="51"/>
      <c r="CV1190" s="51"/>
      <c r="CW1190" s="51"/>
      <c r="CX1190" s="51"/>
      <c r="CY1190" s="51"/>
      <c r="CZ1190" s="51"/>
      <c r="DA1190" s="51"/>
      <c r="DB1190" s="51"/>
      <c r="DC1190" s="51"/>
      <c r="DD1190" s="51"/>
      <c r="DE1190" s="51"/>
      <c r="DF1190" s="51"/>
      <c r="DG1190" s="51"/>
      <c r="DH1190" s="51"/>
      <c r="DI1190" s="51"/>
      <c r="DJ1190" s="51"/>
      <c r="DK1190" s="51"/>
      <c r="DL1190" s="51"/>
      <c r="DM1190" s="51"/>
      <c r="DN1190" s="51"/>
      <c r="DO1190" s="51"/>
      <c r="DP1190" s="51"/>
      <c r="DQ1190" s="51"/>
      <c r="DR1190" s="51"/>
      <c r="DS1190" s="51"/>
      <c r="DT1190" s="51"/>
      <c r="DU1190" s="51"/>
      <c r="DV1190" s="51"/>
      <c r="DW1190" s="51"/>
      <c r="DX1190" s="51"/>
      <c r="DY1190" s="51"/>
      <c r="DZ1190" s="51"/>
      <c r="EA1190" s="51"/>
      <c r="EB1190" s="51"/>
      <c r="EC1190" s="51"/>
      <c r="ED1190" s="51"/>
      <c r="EE1190" s="51"/>
      <c r="EF1190" s="51"/>
      <c r="EG1190" s="51"/>
      <c r="EH1190" s="51"/>
      <c r="EI1190" s="51"/>
      <c r="EJ1190" s="51"/>
      <c r="EK1190" s="51"/>
      <c r="EL1190" s="51"/>
      <c r="EM1190" s="51"/>
      <c r="EN1190" s="51"/>
      <c r="EO1190" s="51"/>
      <c r="EP1190" s="51"/>
      <c r="EQ1190" s="51"/>
      <c r="ER1190" s="51"/>
      <c r="ES1190" s="51"/>
      <c r="ET1190" s="51"/>
      <c r="EU1190" s="51"/>
      <c r="EV1190" s="51"/>
      <c r="EW1190" s="51"/>
      <c r="EX1190" s="51"/>
      <c r="EY1190" s="51"/>
      <c r="EZ1190" s="51"/>
      <c r="FA1190" s="51"/>
      <c r="FB1190" s="51"/>
      <c r="FC1190" s="51"/>
      <c r="FD1190" s="51"/>
      <c r="FE1190" s="51"/>
      <c r="FF1190" s="51"/>
      <c r="FG1190" s="51"/>
      <c r="FH1190" s="51"/>
      <c r="FI1190" s="51"/>
      <c r="FJ1190" s="51"/>
      <c r="FK1190" s="51"/>
      <c r="FL1190" s="51"/>
      <c r="FM1190" s="51"/>
      <c r="FN1190" s="51"/>
      <c r="FO1190" s="51"/>
      <c r="FP1190" s="51"/>
      <c r="FQ1190" s="51"/>
      <c r="FR1190" s="51"/>
      <c r="FS1190" s="51"/>
      <c r="FT1190" s="51"/>
      <c r="FU1190" s="51"/>
      <c r="FV1190" s="51"/>
      <c r="FW1190" s="51"/>
      <c r="FX1190" s="51"/>
      <c r="FY1190" s="51"/>
      <c r="FZ1190" s="51"/>
      <c r="GA1190" s="51"/>
      <c r="GB1190" s="51"/>
      <c r="GC1190" s="51"/>
      <c r="GD1190" s="51"/>
      <c r="GE1190" s="51"/>
      <c r="GF1190" s="51"/>
      <c r="GG1190" s="51"/>
      <c r="GH1190" s="51"/>
      <c r="GI1190" s="51"/>
      <c r="GJ1190" s="51"/>
      <c r="GK1190" s="51"/>
      <c r="GL1190" s="51"/>
      <c r="GM1190" s="51"/>
      <c r="GN1190" s="51"/>
      <c r="GO1190" s="51"/>
      <c r="GP1190" s="51"/>
      <c r="GQ1190" s="51"/>
      <c r="GR1190" s="51"/>
      <c r="GS1190" s="51"/>
      <c r="GT1190" s="51"/>
      <c r="GU1190" s="51"/>
      <c r="GV1190" s="51"/>
      <c r="GW1190" s="51"/>
      <c r="GX1190" s="51"/>
      <c r="GY1190" s="51"/>
      <c r="GZ1190" s="51"/>
      <c r="HA1190" s="51"/>
      <c r="HB1190" s="51"/>
      <c r="HC1190" s="51"/>
      <c r="HD1190" s="51"/>
      <c r="HE1190" s="51"/>
      <c r="HF1190" s="51"/>
      <c r="HG1190" s="51"/>
      <c r="HH1190" s="51"/>
      <c r="HI1190" s="51"/>
      <c r="HJ1190" s="51"/>
      <c r="HK1190" s="51"/>
      <c r="HL1190" s="51"/>
      <c r="HM1190" s="51"/>
      <c r="HN1190" s="51"/>
      <c r="HO1190" s="51"/>
      <c r="HP1190" s="51"/>
      <c r="HQ1190" s="51"/>
      <c r="HR1190" s="51"/>
      <c r="HS1190" s="51"/>
      <c r="HT1190" s="51"/>
      <c r="HU1190" s="51"/>
      <c r="HV1190" s="51"/>
      <c r="HW1190" s="51"/>
      <c r="HX1190" s="51"/>
      <c r="HY1190" s="51"/>
      <c r="HZ1190" s="51"/>
      <c r="IA1190" s="51"/>
      <c r="IB1190" s="51"/>
      <c r="IC1190" s="51"/>
      <c r="ID1190" s="51"/>
      <c r="IE1190" s="51"/>
      <c r="IF1190" s="51"/>
      <c r="IG1190" s="51"/>
      <c r="IH1190" s="51"/>
      <c r="II1190" s="51"/>
      <c r="IJ1190" s="51"/>
      <c r="IK1190" s="51"/>
      <c r="IL1190" s="51"/>
      <c r="IM1190" s="51"/>
      <c r="IN1190" s="51"/>
      <c r="IO1190" s="51"/>
      <c r="IP1190" s="51"/>
      <c r="IQ1190" s="51"/>
      <c r="IR1190" s="51"/>
      <c r="IS1190" s="51"/>
      <c r="IT1190" s="51"/>
      <c r="IU1190" s="51"/>
      <c r="IV1190" s="49"/>
    </row>
    <row r="1191" spans="1:10" s="33" customFormat="1" ht="16.5" customHeight="1">
      <c r="A1191" s="48" t="s">
        <v>3</v>
      </c>
      <c r="B1191" s="48"/>
      <c r="C1191" s="48"/>
      <c r="D1191" s="48"/>
      <c r="E1191" s="32"/>
      <c r="F1191" s="32"/>
      <c r="G1191" s="32"/>
      <c r="H1191" s="32"/>
      <c r="I1191" s="32"/>
      <c r="J1191" s="32"/>
    </row>
    <row r="1192" spans="1:10" ht="15">
      <c r="A1192" s="47" t="s">
        <v>226</v>
      </c>
      <c r="B1192" s="47"/>
      <c r="C1192" s="47"/>
      <c r="D1192" s="47"/>
      <c r="E1192" s="1"/>
      <c r="F1192" s="1"/>
      <c r="G1192" s="1"/>
      <c r="H1192" s="1"/>
      <c r="I1192" s="1"/>
      <c r="J1192" s="1"/>
    </row>
    <row r="1193" spans="1:10" s="33" customFormat="1" ht="28.5">
      <c r="A1193" s="31"/>
      <c r="B1193" s="14" t="s">
        <v>5</v>
      </c>
      <c r="C1193" s="30" t="s">
        <v>220</v>
      </c>
      <c r="D1193" s="15" t="s">
        <v>6</v>
      </c>
      <c r="E1193" s="32"/>
      <c r="F1193" s="32"/>
      <c r="G1193" s="32"/>
      <c r="H1193" s="32"/>
      <c r="I1193" s="32"/>
      <c r="J1193" s="32"/>
    </row>
    <row r="1194" spans="1:4" s="33" customFormat="1" ht="15">
      <c r="A1194" s="34" t="s">
        <v>15</v>
      </c>
      <c r="B1194" s="35" t="s">
        <v>199</v>
      </c>
      <c r="C1194" s="4" t="s">
        <v>10</v>
      </c>
      <c r="D1194" s="18">
        <v>1330.37</v>
      </c>
    </row>
    <row r="1195" spans="1:4" s="33" customFormat="1" ht="28.5">
      <c r="A1195" s="34"/>
      <c r="B1195" s="34"/>
      <c r="C1195" s="29" t="s">
        <v>11</v>
      </c>
      <c r="D1195" s="18">
        <v>0</v>
      </c>
    </row>
    <row r="1196" spans="1:4" s="33" customFormat="1" ht="28.5">
      <c r="A1196" s="34"/>
      <c r="B1196" s="34"/>
      <c r="C1196" s="5" t="s">
        <v>7</v>
      </c>
      <c r="D1196" s="18">
        <v>0</v>
      </c>
    </row>
    <row r="1197" spans="1:4" s="33" customFormat="1" ht="28.5">
      <c r="A1197" s="34"/>
      <c r="B1197" s="34"/>
      <c r="C1197" s="5" t="s">
        <v>96</v>
      </c>
      <c r="D1197" s="18">
        <v>0</v>
      </c>
    </row>
    <row r="1198" spans="1:4" s="33" customFormat="1" ht="28.5">
      <c r="A1198" s="34"/>
      <c r="B1198" s="34"/>
      <c r="C1198" s="5" t="s">
        <v>124</v>
      </c>
      <c r="D1198" s="18">
        <v>2550.5</v>
      </c>
    </row>
    <row r="1199" spans="1:4" s="37" customFormat="1" ht="15.75">
      <c r="A1199" s="36"/>
      <c r="B1199" s="36"/>
      <c r="C1199" s="19" t="s">
        <v>9</v>
      </c>
      <c r="D1199" s="17">
        <f>SUM(D1194:D1198)</f>
        <v>3880.87</v>
      </c>
    </row>
    <row r="1200" spans="1:4" s="37" customFormat="1" ht="15.75">
      <c r="A1200" s="52" t="s">
        <v>227</v>
      </c>
      <c r="B1200" s="52"/>
      <c r="C1200" s="52"/>
      <c r="D1200" s="17">
        <v>18342.37</v>
      </c>
    </row>
    <row r="1201" spans="1:4" s="37" customFormat="1" ht="15.75">
      <c r="A1201" s="52" t="s">
        <v>228</v>
      </c>
      <c r="B1201" s="52"/>
      <c r="C1201" s="52"/>
      <c r="D1201" s="17">
        <f>SUM(D1200-D1199)</f>
        <v>14461.5</v>
      </c>
    </row>
    <row r="1202" spans="1:4" s="37" customFormat="1" ht="15.75">
      <c r="A1202" s="52" t="s">
        <v>229</v>
      </c>
      <c r="B1202" s="52"/>
      <c r="C1202" s="52"/>
      <c r="D1202" s="17">
        <v>6570.58</v>
      </c>
    </row>
    <row r="1203" spans="1:256" s="53" customFormat="1" ht="15.75" customHeight="1">
      <c r="A1203" s="50"/>
      <c r="B1203" s="51"/>
      <c r="C1203" s="51"/>
      <c r="D1203" s="51"/>
      <c r="E1203" s="51"/>
      <c r="F1203" s="51"/>
      <c r="G1203" s="51"/>
      <c r="H1203" s="51"/>
      <c r="I1203" s="51"/>
      <c r="J1203" s="51"/>
      <c r="K1203" s="51"/>
      <c r="L1203" s="51"/>
      <c r="M1203" s="51"/>
      <c r="N1203" s="51"/>
      <c r="O1203" s="51"/>
      <c r="P1203" s="51"/>
      <c r="Q1203" s="51"/>
      <c r="R1203" s="51"/>
      <c r="S1203" s="51"/>
      <c r="T1203" s="51"/>
      <c r="U1203" s="51"/>
      <c r="V1203" s="51"/>
      <c r="W1203" s="51"/>
      <c r="X1203" s="51"/>
      <c r="Y1203" s="51"/>
      <c r="Z1203" s="51"/>
      <c r="AA1203" s="51"/>
      <c r="AB1203" s="51"/>
      <c r="AC1203" s="51"/>
      <c r="AD1203" s="51"/>
      <c r="AE1203" s="51"/>
      <c r="AF1203" s="51"/>
      <c r="AG1203" s="51"/>
      <c r="AH1203" s="51"/>
      <c r="AI1203" s="51"/>
      <c r="AJ1203" s="51"/>
      <c r="AK1203" s="51"/>
      <c r="AL1203" s="51"/>
      <c r="AM1203" s="51"/>
      <c r="AN1203" s="51"/>
      <c r="AO1203" s="51"/>
      <c r="AP1203" s="51"/>
      <c r="AQ1203" s="51"/>
      <c r="AR1203" s="51"/>
      <c r="AS1203" s="51"/>
      <c r="AT1203" s="51"/>
      <c r="AU1203" s="51"/>
      <c r="AV1203" s="51"/>
      <c r="AW1203" s="51"/>
      <c r="AX1203" s="51"/>
      <c r="AY1203" s="51"/>
      <c r="AZ1203" s="51"/>
      <c r="BA1203" s="51"/>
      <c r="BB1203" s="51"/>
      <c r="BC1203" s="51"/>
      <c r="BD1203" s="51"/>
      <c r="BE1203" s="51"/>
      <c r="BF1203" s="51"/>
      <c r="BG1203" s="51"/>
      <c r="BH1203" s="51"/>
      <c r="BI1203" s="51"/>
      <c r="BJ1203" s="51"/>
      <c r="BK1203" s="51"/>
      <c r="BL1203" s="51"/>
      <c r="BM1203" s="51"/>
      <c r="BN1203" s="51"/>
      <c r="BO1203" s="51"/>
      <c r="BP1203" s="51"/>
      <c r="BQ1203" s="51"/>
      <c r="BR1203" s="51"/>
      <c r="BS1203" s="51"/>
      <c r="BT1203" s="51"/>
      <c r="BU1203" s="51"/>
      <c r="BV1203" s="51"/>
      <c r="BW1203" s="51"/>
      <c r="BX1203" s="51"/>
      <c r="BY1203" s="51"/>
      <c r="BZ1203" s="51"/>
      <c r="CA1203" s="51"/>
      <c r="CB1203" s="51"/>
      <c r="CC1203" s="51"/>
      <c r="CD1203" s="51"/>
      <c r="CE1203" s="51"/>
      <c r="CF1203" s="51"/>
      <c r="CG1203" s="51"/>
      <c r="CH1203" s="51"/>
      <c r="CI1203" s="51"/>
      <c r="CJ1203" s="51"/>
      <c r="CK1203" s="51"/>
      <c r="CL1203" s="51"/>
      <c r="CM1203" s="51"/>
      <c r="CN1203" s="51"/>
      <c r="CO1203" s="51"/>
      <c r="CP1203" s="51"/>
      <c r="CQ1203" s="51"/>
      <c r="CR1203" s="51"/>
      <c r="CS1203" s="51"/>
      <c r="CT1203" s="51"/>
      <c r="CU1203" s="51"/>
      <c r="CV1203" s="51"/>
      <c r="CW1203" s="51"/>
      <c r="CX1203" s="51"/>
      <c r="CY1203" s="51"/>
      <c r="CZ1203" s="51"/>
      <c r="DA1203" s="51"/>
      <c r="DB1203" s="51"/>
      <c r="DC1203" s="51"/>
      <c r="DD1203" s="51"/>
      <c r="DE1203" s="51"/>
      <c r="DF1203" s="51"/>
      <c r="DG1203" s="51"/>
      <c r="DH1203" s="51"/>
      <c r="DI1203" s="51"/>
      <c r="DJ1203" s="51"/>
      <c r="DK1203" s="51"/>
      <c r="DL1203" s="51"/>
      <c r="DM1203" s="51"/>
      <c r="DN1203" s="51"/>
      <c r="DO1203" s="51"/>
      <c r="DP1203" s="51"/>
      <c r="DQ1203" s="51"/>
      <c r="DR1203" s="51"/>
      <c r="DS1203" s="51"/>
      <c r="DT1203" s="51"/>
      <c r="DU1203" s="51"/>
      <c r="DV1203" s="51"/>
      <c r="DW1203" s="51"/>
      <c r="DX1203" s="51"/>
      <c r="DY1203" s="51"/>
      <c r="DZ1203" s="51"/>
      <c r="EA1203" s="51"/>
      <c r="EB1203" s="51"/>
      <c r="EC1203" s="51"/>
      <c r="ED1203" s="51"/>
      <c r="EE1203" s="51"/>
      <c r="EF1203" s="51"/>
      <c r="EG1203" s="51"/>
      <c r="EH1203" s="51"/>
      <c r="EI1203" s="51"/>
      <c r="EJ1203" s="51"/>
      <c r="EK1203" s="51"/>
      <c r="EL1203" s="51"/>
      <c r="EM1203" s="51"/>
      <c r="EN1203" s="51"/>
      <c r="EO1203" s="51"/>
      <c r="EP1203" s="51"/>
      <c r="EQ1203" s="51"/>
      <c r="ER1203" s="51"/>
      <c r="ES1203" s="51"/>
      <c r="ET1203" s="51"/>
      <c r="EU1203" s="51"/>
      <c r="EV1203" s="51"/>
      <c r="EW1203" s="51"/>
      <c r="EX1203" s="51"/>
      <c r="EY1203" s="51"/>
      <c r="EZ1203" s="51"/>
      <c r="FA1203" s="51"/>
      <c r="FB1203" s="51"/>
      <c r="FC1203" s="51"/>
      <c r="FD1203" s="51"/>
      <c r="FE1203" s="51"/>
      <c r="FF1203" s="51"/>
      <c r="FG1203" s="51"/>
      <c r="FH1203" s="51"/>
      <c r="FI1203" s="51"/>
      <c r="FJ1203" s="51"/>
      <c r="FK1203" s="51"/>
      <c r="FL1203" s="51"/>
      <c r="FM1203" s="51"/>
      <c r="FN1203" s="51"/>
      <c r="FO1203" s="51"/>
      <c r="FP1203" s="51"/>
      <c r="FQ1203" s="51"/>
      <c r="FR1203" s="51"/>
      <c r="FS1203" s="51"/>
      <c r="FT1203" s="51"/>
      <c r="FU1203" s="51"/>
      <c r="FV1203" s="51"/>
      <c r="FW1203" s="51"/>
      <c r="FX1203" s="51"/>
      <c r="FY1203" s="51"/>
      <c r="FZ1203" s="51"/>
      <c r="GA1203" s="51"/>
      <c r="GB1203" s="51"/>
      <c r="GC1203" s="51"/>
      <c r="GD1203" s="51"/>
      <c r="GE1203" s="51"/>
      <c r="GF1203" s="51"/>
      <c r="GG1203" s="51"/>
      <c r="GH1203" s="51"/>
      <c r="GI1203" s="51"/>
      <c r="GJ1203" s="51"/>
      <c r="GK1203" s="51"/>
      <c r="GL1203" s="51"/>
      <c r="GM1203" s="51"/>
      <c r="GN1203" s="51"/>
      <c r="GO1203" s="51"/>
      <c r="GP1203" s="51"/>
      <c r="GQ1203" s="51"/>
      <c r="GR1203" s="51"/>
      <c r="GS1203" s="51"/>
      <c r="GT1203" s="51"/>
      <c r="GU1203" s="51"/>
      <c r="GV1203" s="51"/>
      <c r="GW1203" s="51"/>
      <c r="GX1203" s="51"/>
      <c r="GY1203" s="51"/>
      <c r="GZ1203" s="51"/>
      <c r="HA1203" s="51"/>
      <c r="HB1203" s="51"/>
      <c r="HC1203" s="51"/>
      <c r="HD1203" s="51"/>
      <c r="HE1203" s="51"/>
      <c r="HF1203" s="51"/>
      <c r="HG1203" s="51"/>
      <c r="HH1203" s="51"/>
      <c r="HI1203" s="51"/>
      <c r="HJ1203" s="51"/>
      <c r="HK1203" s="51"/>
      <c r="HL1203" s="51"/>
      <c r="HM1203" s="51"/>
      <c r="HN1203" s="51"/>
      <c r="HO1203" s="51"/>
      <c r="HP1203" s="51"/>
      <c r="HQ1203" s="51"/>
      <c r="HR1203" s="51"/>
      <c r="HS1203" s="51"/>
      <c r="HT1203" s="51"/>
      <c r="HU1203" s="51"/>
      <c r="HV1203" s="51"/>
      <c r="HW1203" s="51"/>
      <c r="HX1203" s="51"/>
      <c r="HY1203" s="51"/>
      <c r="HZ1203" s="51"/>
      <c r="IA1203" s="51"/>
      <c r="IB1203" s="51"/>
      <c r="IC1203" s="51"/>
      <c r="ID1203" s="51"/>
      <c r="IE1203" s="51"/>
      <c r="IF1203" s="51"/>
      <c r="IG1203" s="51"/>
      <c r="IH1203" s="51"/>
      <c r="II1203" s="51"/>
      <c r="IJ1203" s="51"/>
      <c r="IK1203" s="51"/>
      <c r="IL1203" s="51"/>
      <c r="IM1203" s="51"/>
      <c r="IN1203" s="51"/>
      <c r="IO1203" s="51"/>
      <c r="IP1203" s="51"/>
      <c r="IQ1203" s="51"/>
      <c r="IR1203" s="51"/>
      <c r="IS1203" s="51"/>
      <c r="IT1203" s="51"/>
      <c r="IU1203" s="51"/>
      <c r="IV1203" s="49"/>
    </row>
    <row r="1204" spans="1:10" s="33" customFormat="1" ht="16.5" customHeight="1">
      <c r="A1204" s="48" t="s">
        <v>3</v>
      </c>
      <c r="B1204" s="48"/>
      <c r="C1204" s="48"/>
      <c r="D1204" s="48"/>
      <c r="E1204" s="32"/>
      <c r="F1204" s="32"/>
      <c r="G1204" s="32"/>
      <c r="H1204" s="32"/>
      <c r="I1204" s="32"/>
      <c r="J1204" s="32"/>
    </row>
    <row r="1205" spans="1:10" ht="15">
      <c r="A1205" s="47" t="s">
        <v>226</v>
      </c>
      <c r="B1205" s="47"/>
      <c r="C1205" s="47"/>
      <c r="D1205" s="47"/>
      <c r="E1205" s="1"/>
      <c r="F1205" s="1"/>
      <c r="G1205" s="1"/>
      <c r="H1205" s="1"/>
      <c r="I1205" s="1"/>
      <c r="J1205" s="1"/>
    </row>
    <row r="1206" spans="1:10" s="33" customFormat="1" ht="28.5">
      <c r="A1206" s="31"/>
      <c r="B1206" s="14" t="s">
        <v>5</v>
      </c>
      <c r="C1206" s="30" t="s">
        <v>220</v>
      </c>
      <c r="D1206" s="15" t="s">
        <v>6</v>
      </c>
      <c r="E1206" s="32"/>
      <c r="F1206" s="32"/>
      <c r="G1206" s="32"/>
      <c r="H1206" s="32"/>
      <c r="I1206" s="32"/>
      <c r="J1206" s="32"/>
    </row>
    <row r="1207" spans="1:4" s="33" customFormat="1" ht="13.5" customHeight="1">
      <c r="A1207" s="34" t="s">
        <v>18</v>
      </c>
      <c r="B1207" s="35" t="s">
        <v>200</v>
      </c>
      <c r="C1207" s="4" t="s">
        <v>10</v>
      </c>
      <c r="D1207" s="18">
        <v>1330.37</v>
      </c>
    </row>
    <row r="1208" spans="1:4" s="33" customFormat="1" ht="28.5">
      <c r="A1208" s="34"/>
      <c r="B1208" s="34"/>
      <c r="C1208" s="4" t="s">
        <v>11</v>
      </c>
      <c r="D1208" s="18">
        <v>0</v>
      </c>
    </row>
    <row r="1209" spans="1:4" s="33" customFormat="1" ht="28.5">
      <c r="A1209" s="34"/>
      <c r="B1209" s="34"/>
      <c r="C1209" s="5" t="s">
        <v>7</v>
      </c>
      <c r="D1209" s="18">
        <v>2675.54</v>
      </c>
    </row>
    <row r="1210" spans="1:4" s="33" customFormat="1" ht="28.5">
      <c r="A1210" s="34"/>
      <c r="B1210" s="34"/>
      <c r="C1210" s="5" t="s">
        <v>96</v>
      </c>
      <c r="D1210" s="18">
        <v>0</v>
      </c>
    </row>
    <row r="1211" spans="1:4" s="33" customFormat="1" ht="28.5">
      <c r="A1211" s="34"/>
      <c r="B1211" s="34"/>
      <c r="C1211" s="5" t="s">
        <v>124</v>
      </c>
      <c r="D1211" s="18">
        <v>2526.5</v>
      </c>
    </row>
    <row r="1212" spans="1:4" s="33" customFormat="1" ht="28.5">
      <c r="A1212" s="34"/>
      <c r="B1212" s="34"/>
      <c r="C1212" s="5" t="s">
        <v>155</v>
      </c>
      <c r="D1212" s="18">
        <v>0</v>
      </c>
    </row>
    <row r="1213" spans="1:4" s="37" customFormat="1" ht="15.75">
      <c r="A1213" s="36"/>
      <c r="B1213" s="36"/>
      <c r="C1213" s="19" t="s">
        <v>9</v>
      </c>
      <c r="D1213" s="17">
        <f>SUM(D1207:D1212)</f>
        <v>6532.41</v>
      </c>
    </row>
    <row r="1214" spans="1:4" s="37" customFormat="1" ht="15.75">
      <c r="A1214" s="52" t="s">
        <v>227</v>
      </c>
      <c r="B1214" s="52"/>
      <c r="C1214" s="52"/>
      <c r="D1214" s="17">
        <v>12052.34</v>
      </c>
    </row>
    <row r="1215" spans="1:4" s="37" customFormat="1" ht="15.75">
      <c r="A1215" s="52" t="s">
        <v>228</v>
      </c>
      <c r="B1215" s="52"/>
      <c r="C1215" s="52"/>
      <c r="D1215" s="17">
        <f>SUM(D1214-D1213)</f>
        <v>5519.93</v>
      </c>
    </row>
    <row r="1216" spans="1:4" s="37" customFormat="1" ht="15.75">
      <c r="A1216" s="52" t="s">
        <v>229</v>
      </c>
      <c r="B1216" s="52"/>
      <c r="C1216" s="52"/>
      <c r="D1216" s="17">
        <v>25924.54</v>
      </c>
    </row>
    <row r="1217" spans="1:256" s="53" customFormat="1" ht="15.75" customHeight="1">
      <c r="A1217" s="50"/>
      <c r="B1217" s="51"/>
      <c r="C1217" s="51"/>
      <c r="D1217" s="51"/>
      <c r="E1217" s="51"/>
      <c r="F1217" s="51"/>
      <c r="G1217" s="51"/>
      <c r="H1217" s="51"/>
      <c r="I1217" s="51"/>
      <c r="J1217" s="51"/>
      <c r="K1217" s="51"/>
      <c r="L1217" s="51"/>
      <c r="M1217" s="51"/>
      <c r="N1217" s="51"/>
      <c r="O1217" s="51"/>
      <c r="P1217" s="51"/>
      <c r="Q1217" s="51"/>
      <c r="R1217" s="51"/>
      <c r="S1217" s="51"/>
      <c r="T1217" s="51"/>
      <c r="U1217" s="51"/>
      <c r="V1217" s="51"/>
      <c r="W1217" s="51"/>
      <c r="X1217" s="51"/>
      <c r="Y1217" s="51"/>
      <c r="Z1217" s="51"/>
      <c r="AA1217" s="51"/>
      <c r="AB1217" s="51"/>
      <c r="AC1217" s="51"/>
      <c r="AD1217" s="51"/>
      <c r="AE1217" s="51"/>
      <c r="AF1217" s="51"/>
      <c r="AG1217" s="51"/>
      <c r="AH1217" s="51"/>
      <c r="AI1217" s="51"/>
      <c r="AJ1217" s="51"/>
      <c r="AK1217" s="51"/>
      <c r="AL1217" s="51"/>
      <c r="AM1217" s="51"/>
      <c r="AN1217" s="51"/>
      <c r="AO1217" s="51"/>
      <c r="AP1217" s="51"/>
      <c r="AQ1217" s="51"/>
      <c r="AR1217" s="51"/>
      <c r="AS1217" s="51"/>
      <c r="AT1217" s="51"/>
      <c r="AU1217" s="51"/>
      <c r="AV1217" s="51"/>
      <c r="AW1217" s="51"/>
      <c r="AX1217" s="51"/>
      <c r="AY1217" s="51"/>
      <c r="AZ1217" s="51"/>
      <c r="BA1217" s="51"/>
      <c r="BB1217" s="51"/>
      <c r="BC1217" s="51"/>
      <c r="BD1217" s="51"/>
      <c r="BE1217" s="51"/>
      <c r="BF1217" s="51"/>
      <c r="BG1217" s="51"/>
      <c r="BH1217" s="51"/>
      <c r="BI1217" s="51"/>
      <c r="BJ1217" s="51"/>
      <c r="BK1217" s="51"/>
      <c r="BL1217" s="51"/>
      <c r="BM1217" s="51"/>
      <c r="BN1217" s="51"/>
      <c r="BO1217" s="51"/>
      <c r="BP1217" s="51"/>
      <c r="BQ1217" s="51"/>
      <c r="BR1217" s="51"/>
      <c r="BS1217" s="51"/>
      <c r="BT1217" s="51"/>
      <c r="BU1217" s="51"/>
      <c r="BV1217" s="51"/>
      <c r="BW1217" s="51"/>
      <c r="BX1217" s="51"/>
      <c r="BY1217" s="51"/>
      <c r="BZ1217" s="51"/>
      <c r="CA1217" s="51"/>
      <c r="CB1217" s="51"/>
      <c r="CC1217" s="51"/>
      <c r="CD1217" s="51"/>
      <c r="CE1217" s="51"/>
      <c r="CF1217" s="51"/>
      <c r="CG1217" s="51"/>
      <c r="CH1217" s="51"/>
      <c r="CI1217" s="51"/>
      <c r="CJ1217" s="51"/>
      <c r="CK1217" s="51"/>
      <c r="CL1217" s="51"/>
      <c r="CM1217" s="51"/>
      <c r="CN1217" s="51"/>
      <c r="CO1217" s="51"/>
      <c r="CP1217" s="51"/>
      <c r="CQ1217" s="51"/>
      <c r="CR1217" s="51"/>
      <c r="CS1217" s="51"/>
      <c r="CT1217" s="51"/>
      <c r="CU1217" s="51"/>
      <c r="CV1217" s="51"/>
      <c r="CW1217" s="51"/>
      <c r="CX1217" s="51"/>
      <c r="CY1217" s="51"/>
      <c r="CZ1217" s="51"/>
      <c r="DA1217" s="51"/>
      <c r="DB1217" s="51"/>
      <c r="DC1217" s="51"/>
      <c r="DD1217" s="51"/>
      <c r="DE1217" s="51"/>
      <c r="DF1217" s="51"/>
      <c r="DG1217" s="51"/>
      <c r="DH1217" s="51"/>
      <c r="DI1217" s="51"/>
      <c r="DJ1217" s="51"/>
      <c r="DK1217" s="51"/>
      <c r="DL1217" s="51"/>
      <c r="DM1217" s="51"/>
      <c r="DN1217" s="51"/>
      <c r="DO1217" s="51"/>
      <c r="DP1217" s="51"/>
      <c r="DQ1217" s="51"/>
      <c r="DR1217" s="51"/>
      <c r="DS1217" s="51"/>
      <c r="DT1217" s="51"/>
      <c r="DU1217" s="51"/>
      <c r="DV1217" s="51"/>
      <c r="DW1217" s="51"/>
      <c r="DX1217" s="51"/>
      <c r="DY1217" s="51"/>
      <c r="DZ1217" s="51"/>
      <c r="EA1217" s="51"/>
      <c r="EB1217" s="51"/>
      <c r="EC1217" s="51"/>
      <c r="ED1217" s="51"/>
      <c r="EE1217" s="51"/>
      <c r="EF1217" s="51"/>
      <c r="EG1217" s="51"/>
      <c r="EH1217" s="51"/>
      <c r="EI1217" s="51"/>
      <c r="EJ1217" s="51"/>
      <c r="EK1217" s="51"/>
      <c r="EL1217" s="51"/>
      <c r="EM1217" s="51"/>
      <c r="EN1217" s="51"/>
      <c r="EO1217" s="51"/>
      <c r="EP1217" s="51"/>
      <c r="EQ1217" s="51"/>
      <c r="ER1217" s="51"/>
      <c r="ES1217" s="51"/>
      <c r="ET1217" s="51"/>
      <c r="EU1217" s="51"/>
      <c r="EV1217" s="51"/>
      <c r="EW1217" s="51"/>
      <c r="EX1217" s="51"/>
      <c r="EY1217" s="51"/>
      <c r="EZ1217" s="51"/>
      <c r="FA1217" s="51"/>
      <c r="FB1217" s="51"/>
      <c r="FC1217" s="51"/>
      <c r="FD1217" s="51"/>
      <c r="FE1217" s="51"/>
      <c r="FF1217" s="51"/>
      <c r="FG1217" s="51"/>
      <c r="FH1217" s="51"/>
      <c r="FI1217" s="51"/>
      <c r="FJ1217" s="51"/>
      <c r="FK1217" s="51"/>
      <c r="FL1217" s="51"/>
      <c r="FM1217" s="51"/>
      <c r="FN1217" s="51"/>
      <c r="FO1217" s="51"/>
      <c r="FP1217" s="51"/>
      <c r="FQ1217" s="51"/>
      <c r="FR1217" s="51"/>
      <c r="FS1217" s="51"/>
      <c r="FT1217" s="51"/>
      <c r="FU1217" s="51"/>
      <c r="FV1217" s="51"/>
      <c r="FW1217" s="51"/>
      <c r="FX1217" s="51"/>
      <c r="FY1217" s="51"/>
      <c r="FZ1217" s="51"/>
      <c r="GA1217" s="51"/>
      <c r="GB1217" s="51"/>
      <c r="GC1217" s="51"/>
      <c r="GD1217" s="51"/>
      <c r="GE1217" s="51"/>
      <c r="GF1217" s="51"/>
      <c r="GG1217" s="51"/>
      <c r="GH1217" s="51"/>
      <c r="GI1217" s="51"/>
      <c r="GJ1217" s="51"/>
      <c r="GK1217" s="51"/>
      <c r="GL1217" s="51"/>
      <c r="GM1217" s="51"/>
      <c r="GN1217" s="51"/>
      <c r="GO1217" s="51"/>
      <c r="GP1217" s="51"/>
      <c r="GQ1217" s="51"/>
      <c r="GR1217" s="51"/>
      <c r="GS1217" s="51"/>
      <c r="GT1217" s="51"/>
      <c r="GU1217" s="51"/>
      <c r="GV1217" s="51"/>
      <c r="GW1217" s="51"/>
      <c r="GX1217" s="51"/>
      <c r="GY1217" s="51"/>
      <c r="GZ1217" s="51"/>
      <c r="HA1217" s="51"/>
      <c r="HB1217" s="51"/>
      <c r="HC1217" s="51"/>
      <c r="HD1217" s="51"/>
      <c r="HE1217" s="51"/>
      <c r="HF1217" s="51"/>
      <c r="HG1217" s="51"/>
      <c r="HH1217" s="51"/>
      <c r="HI1217" s="51"/>
      <c r="HJ1217" s="51"/>
      <c r="HK1217" s="51"/>
      <c r="HL1217" s="51"/>
      <c r="HM1217" s="51"/>
      <c r="HN1217" s="51"/>
      <c r="HO1217" s="51"/>
      <c r="HP1217" s="51"/>
      <c r="HQ1217" s="51"/>
      <c r="HR1217" s="51"/>
      <c r="HS1217" s="51"/>
      <c r="HT1217" s="51"/>
      <c r="HU1217" s="51"/>
      <c r="HV1217" s="51"/>
      <c r="HW1217" s="51"/>
      <c r="HX1217" s="51"/>
      <c r="HY1217" s="51"/>
      <c r="HZ1217" s="51"/>
      <c r="IA1217" s="51"/>
      <c r="IB1217" s="51"/>
      <c r="IC1217" s="51"/>
      <c r="ID1217" s="51"/>
      <c r="IE1217" s="51"/>
      <c r="IF1217" s="51"/>
      <c r="IG1217" s="51"/>
      <c r="IH1217" s="51"/>
      <c r="II1217" s="51"/>
      <c r="IJ1217" s="51"/>
      <c r="IK1217" s="51"/>
      <c r="IL1217" s="51"/>
      <c r="IM1217" s="51"/>
      <c r="IN1217" s="51"/>
      <c r="IO1217" s="51"/>
      <c r="IP1217" s="51"/>
      <c r="IQ1217" s="51"/>
      <c r="IR1217" s="51"/>
      <c r="IS1217" s="51"/>
      <c r="IT1217" s="51"/>
      <c r="IU1217" s="51"/>
      <c r="IV1217" s="49"/>
    </row>
    <row r="1218" spans="1:10" s="33" customFormat="1" ht="16.5" customHeight="1">
      <c r="A1218" s="48" t="s">
        <v>3</v>
      </c>
      <c r="B1218" s="48"/>
      <c r="C1218" s="48"/>
      <c r="D1218" s="48"/>
      <c r="E1218" s="32"/>
      <c r="F1218" s="32"/>
      <c r="G1218" s="32"/>
      <c r="H1218" s="32"/>
      <c r="I1218" s="32"/>
      <c r="J1218" s="32"/>
    </row>
    <row r="1219" spans="1:10" ht="15">
      <c r="A1219" s="47" t="s">
        <v>226</v>
      </c>
      <c r="B1219" s="47"/>
      <c r="C1219" s="47"/>
      <c r="D1219" s="47"/>
      <c r="E1219" s="1"/>
      <c r="F1219" s="1"/>
      <c r="G1219" s="1"/>
      <c r="H1219" s="1"/>
      <c r="I1219" s="1"/>
      <c r="J1219" s="1"/>
    </row>
    <row r="1220" spans="1:10" s="33" customFormat="1" ht="28.5">
      <c r="A1220" s="31"/>
      <c r="B1220" s="14" t="s">
        <v>5</v>
      </c>
      <c r="C1220" s="30" t="s">
        <v>220</v>
      </c>
      <c r="D1220" s="15" t="s">
        <v>6</v>
      </c>
      <c r="E1220" s="32"/>
      <c r="F1220" s="32"/>
      <c r="G1220" s="32"/>
      <c r="H1220" s="32"/>
      <c r="I1220" s="32"/>
      <c r="J1220" s="32"/>
    </row>
    <row r="1221" spans="1:4" s="33" customFormat="1" ht="13.5" customHeight="1">
      <c r="A1221" s="34" t="s">
        <v>21</v>
      </c>
      <c r="B1221" s="35" t="s">
        <v>201</v>
      </c>
      <c r="C1221" s="4" t="s">
        <v>10</v>
      </c>
      <c r="D1221" s="18">
        <v>1447.32</v>
      </c>
    </row>
    <row r="1222" spans="1:4" s="33" customFormat="1" ht="28.5">
      <c r="A1222" s="34"/>
      <c r="B1222" s="34"/>
      <c r="C1222" s="5" t="s">
        <v>20</v>
      </c>
      <c r="D1222" s="18">
        <v>2103.64</v>
      </c>
    </row>
    <row r="1223" spans="1:4" s="33" customFormat="1" ht="28.5">
      <c r="A1223" s="34"/>
      <c r="B1223" s="34"/>
      <c r="C1223" s="5" t="s">
        <v>97</v>
      </c>
      <c r="D1223" s="18">
        <v>0</v>
      </c>
    </row>
    <row r="1224" spans="1:4" s="33" customFormat="1" ht="28.5">
      <c r="A1224" s="34"/>
      <c r="B1224" s="34"/>
      <c r="C1224" s="5" t="s">
        <v>157</v>
      </c>
      <c r="D1224" s="18">
        <v>0</v>
      </c>
    </row>
    <row r="1225" spans="1:4" s="33" customFormat="1" ht="28.5">
      <c r="A1225" s="34"/>
      <c r="B1225" s="34"/>
      <c r="C1225" s="5" t="s">
        <v>124</v>
      </c>
      <c r="D1225" s="18">
        <v>3450</v>
      </c>
    </row>
    <row r="1226" spans="1:4" s="37" customFormat="1" ht="15.75">
      <c r="A1226" s="36"/>
      <c r="B1226" s="36"/>
      <c r="C1226" s="19" t="s">
        <v>9</v>
      </c>
      <c r="D1226" s="17">
        <f>SUM(D1221:D1225)</f>
        <v>7000.96</v>
      </c>
    </row>
    <row r="1227" spans="1:4" s="37" customFormat="1" ht="15.75">
      <c r="A1227" s="52" t="s">
        <v>227</v>
      </c>
      <c r="B1227" s="52"/>
      <c r="C1227" s="52"/>
      <c r="D1227" s="17">
        <v>22551.1</v>
      </c>
    </row>
    <row r="1228" spans="1:4" s="37" customFormat="1" ht="15.75">
      <c r="A1228" s="52" t="s">
        <v>228</v>
      </c>
      <c r="B1228" s="52"/>
      <c r="C1228" s="52"/>
      <c r="D1228" s="17">
        <f>SUM(D1227-D1226)</f>
        <v>15550.14</v>
      </c>
    </row>
    <row r="1229" spans="1:4" s="37" customFormat="1" ht="15.75">
      <c r="A1229" s="52" t="s">
        <v>229</v>
      </c>
      <c r="B1229" s="52"/>
      <c r="C1229" s="52"/>
      <c r="D1229" s="17">
        <v>39567.99</v>
      </c>
    </row>
    <row r="1230" spans="1:256" s="53" customFormat="1" ht="15.75" customHeight="1">
      <c r="A1230" s="50"/>
      <c r="B1230" s="51"/>
      <c r="C1230" s="51"/>
      <c r="D1230" s="51"/>
      <c r="E1230" s="51"/>
      <c r="F1230" s="51"/>
      <c r="G1230" s="51"/>
      <c r="H1230" s="51"/>
      <c r="I1230" s="51"/>
      <c r="J1230" s="51"/>
      <c r="K1230" s="51"/>
      <c r="L1230" s="51"/>
      <c r="M1230" s="51"/>
      <c r="N1230" s="51"/>
      <c r="O1230" s="51"/>
      <c r="P1230" s="51"/>
      <c r="Q1230" s="51"/>
      <c r="R1230" s="51"/>
      <c r="S1230" s="51"/>
      <c r="T1230" s="51"/>
      <c r="U1230" s="51"/>
      <c r="V1230" s="51"/>
      <c r="W1230" s="51"/>
      <c r="X1230" s="51"/>
      <c r="Y1230" s="51"/>
      <c r="Z1230" s="51"/>
      <c r="AA1230" s="51"/>
      <c r="AB1230" s="51"/>
      <c r="AC1230" s="51"/>
      <c r="AD1230" s="51"/>
      <c r="AE1230" s="51"/>
      <c r="AF1230" s="51"/>
      <c r="AG1230" s="51"/>
      <c r="AH1230" s="51"/>
      <c r="AI1230" s="51"/>
      <c r="AJ1230" s="51"/>
      <c r="AK1230" s="51"/>
      <c r="AL1230" s="51"/>
      <c r="AM1230" s="51"/>
      <c r="AN1230" s="51"/>
      <c r="AO1230" s="51"/>
      <c r="AP1230" s="51"/>
      <c r="AQ1230" s="51"/>
      <c r="AR1230" s="51"/>
      <c r="AS1230" s="51"/>
      <c r="AT1230" s="51"/>
      <c r="AU1230" s="51"/>
      <c r="AV1230" s="51"/>
      <c r="AW1230" s="51"/>
      <c r="AX1230" s="51"/>
      <c r="AY1230" s="51"/>
      <c r="AZ1230" s="51"/>
      <c r="BA1230" s="51"/>
      <c r="BB1230" s="51"/>
      <c r="BC1230" s="51"/>
      <c r="BD1230" s="51"/>
      <c r="BE1230" s="51"/>
      <c r="BF1230" s="51"/>
      <c r="BG1230" s="51"/>
      <c r="BH1230" s="51"/>
      <c r="BI1230" s="51"/>
      <c r="BJ1230" s="51"/>
      <c r="BK1230" s="51"/>
      <c r="BL1230" s="51"/>
      <c r="BM1230" s="51"/>
      <c r="BN1230" s="51"/>
      <c r="BO1230" s="51"/>
      <c r="BP1230" s="51"/>
      <c r="BQ1230" s="51"/>
      <c r="BR1230" s="51"/>
      <c r="BS1230" s="51"/>
      <c r="BT1230" s="51"/>
      <c r="BU1230" s="51"/>
      <c r="BV1230" s="51"/>
      <c r="BW1230" s="51"/>
      <c r="BX1230" s="51"/>
      <c r="BY1230" s="51"/>
      <c r="BZ1230" s="51"/>
      <c r="CA1230" s="51"/>
      <c r="CB1230" s="51"/>
      <c r="CC1230" s="51"/>
      <c r="CD1230" s="51"/>
      <c r="CE1230" s="51"/>
      <c r="CF1230" s="51"/>
      <c r="CG1230" s="51"/>
      <c r="CH1230" s="51"/>
      <c r="CI1230" s="51"/>
      <c r="CJ1230" s="51"/>
      <c r="CK1230" s="51"/>
      <c r="CL1230" s="51"/>
      <c r="CM1230" s="51"/>
      <c r="CN1230" s="51"/>
      <c r="CO1230" s="51"/>
      <c r="CP1230" s="51"/>
      <c r="CQ1230" s="51"/>
      <c r="CR1230" s="51"/>
      <c r="CS1230" s="51"/>
      <c r="CT1230" s="51"/>
      <c r="CU1230" s="51"/>
      <c r="CV1230" s="51"/>
      <c r="CW1230" s="51"/>
      <c r="CX1230" s="51"/>
      <c r="CY1230" s="51"/>
      <c r="CZ1230" s="51"/>
      <c r="DA1230" s="51"/>
      <c r="DB1230" s="51"/>
      <c r="DC1230" s="51"/>
      <c r="DD1230" s="51"/>
      <c r="DE1230" s="51"/>
      <c r="DF1230" s="51"/>
      <c r="DG1230" s="51"/>
      <c r="DH1230" s="51"/>
      <c r="DI1230" s="51"/>
      <c r="DJ1230" s="51"/>
      <c r="DK1230" s="51"/>
      <c r="DL1230" s="51"/>
      <c r="DM1230" s="51"/>
      <c r="DN1230" s="51"/>
      <c r="DO1230" s="51"/>
      <c r="DP1230" s="51"/>
      <c r="DQ1230" s="51"/>
      <c r="DR1230" s="51"/>
      <c r="DS1230" s="51"/>
      <c r="DT1230" s="51"/>
      <c r="DU1230" s="51"/>
      <c r="DV1230" s="51"/>
      <c r="DW1230" s="51"/>
      <c r="DX1230" s="51"/>
      <c r="DY1230" s="51"/>
      <c r="DZ1230" s="51"/>
      <c r="EA1230" s="51"/>
      <c r="EB1230" s="51"/>
      <c r="EC1230" s="51"/>
      <c r="ED1230" s="51"/>
      <c r="EE1230" s="51"/>
      <c r="EF1230" s="51"/>
      <c r="EG1230" s="51"/>
      <c r="EH1230" s="51"/>
      <c r="EI1230" s="51"/>
      <c r="EJ1230" s="51"/>
      <c r="EK1230" s="51"/>
      <c r="EL1230" s="51"/>
      <c r="EM1230" s="51"/>
      <c r="EN1230" s="51"/>
      <c r="EO1230" s="51"/>
      <c r="EP1230" s="51"/>
      <c r="EQ1230" s="51"/>
      <c r="ER1230" s="51"/>
      <c r="ES1230" s="51"/>
      <c r="ET1230" s="51"/>
      <c r="EU1230" s="51"/>
      <c r="EV1230" s="51"/>
      <c r="EW1230" s="51"/>
      <c r="EX1230" s="51"/>
      <c r="EY1230" s="51"/>
      <c r="EZ1230" s="51"/>
      <c r="FA1230" s="51"/>
      <c r="FB1230" s="51"/>
      <c r="FC1230" s="51"/>
      <c r="FD1230" s="51"/>
      <c r="FE1230" s="51"/>
      <c r="FF1230" s="51"/>
      <c r="FG1230" s="51"/>
      <c r="FH1230" s="51"/>
      <c r="FI1230" s="51"/>
      <c r="FJ1230" s="51"/>
      <c r="FK1230" s="51"/>
      <c r="FL1230" s="51"/>
      <c r="FM1230" s="51"/>
      <c r="FN1230" s="51"/>
      <c r="FO1230" s="51"/>
      <c r="FP1230" s="51"/>
      <c r="FQ1230" s="51"/>
      <c r="FR1230" s="51"/>
      <c r="FS1230" s="51"/>
      <c r="FT1230" s="51"/>
      <c r="FU1230" s="51"/>
      <c r="FV1230" s="51"/>
      <c r="FW1230" s="51"/>
      <c r="FX1230" s="51"/>
      <c r="FY1230" s="51"/>
      <c r="FZ1230" s="51"/>
      <c r="GA1230" s="51"/>
      <c r="GB1230" s="51"/>
      <c r="GC1230" s="51"/>
      <c r="GD1230" s="51"/>
      <c r="GE1230" s="51"/>
      <c r="GF1230" s="51"/>
      <c r="GG1230" s="51"/>
      <c r="GH1230" s="51"/>
      <c r="GI1230" s="51"/>
      <c r="GJ1230" s="51"/>
      <c r="GK1230" s="51"/>
      <c r="GL1230" s="51"/>
      <c r="GM1230" s="51"/>
      <c r="GN1230" s="51"/>
      <c r="GO1230" s="51"/>
      <c r="GP1230" s="51"/>
      <c r="GQ1230" s="51"/>
      <c r="GR1230" s="51"/>
      <c r="GS1230" s="51"/>
      <c r="GT1230" s="51"/>
      <c r="GU1230" s="51"/>
      <c r="GV1230" s="51"/>
      <c r="GW1230" s="51"/>
      <c r="GX1230" s="51"/>
      <c r="GY1230" s="51"/>
      <c r="GZ1230" s="51"/>
      <c r="HA1230" s="51"/>
      <c r="HB1230" s="51"/>
      <c r="HC1230" s="51"/>
      <c r="HD1230" s="51"/>
      <c r="HE1230" s="51"/>
      <c r="HF1230" s="51"/>
      <c r="HG1230" s="51"/>
      <c r="HH1230" s="51"/>
      <c r="HI1230" s="51"/>
      <c r="HJ1230" s="51"/>
      <c r="HK1230" s="51"/>
      <c r="HL1230" s="51"/>
      <c r="HM1230" s="51"/>
      <c r="HN1230" s="51"/>
      <c r="HO1230" s="51"/>
      <c r="HP1230" s="51"/>
      <c r="HQ1230" s="51"/>
      <c r="HR1230" s="51"/>
      <c r="HS1230" s="51"/>
      <c r="HT1230" s="51"/>
      <c r="HU1230" s="51"/>
      <c r="HV1230" s="51"/>
      <c r="HW1230" s="51"/>
      <c r="HX1230" s="51"/>
      <c r="HY1230" s="51"/>
      <c r="HZ1230" s="51"/>
      <c r="IA1230" s="51"/>
      <c r="IB1230" s="51"/>
      <c r="IC1230" s="51"/>
      <c r="ID1230" s="51"/>
      <c r="IE1230" s="51"/>
      <c r="IF1230" s="51"/>
      <c r="IG1230" s="51"/>
      <c r="IH1230" s="51"/>
      <c r="II1230" s="51"/>
      <c r="IJ1230" s="51"/>
      <c r="IK1230" s="51"/>
      <c r="IL1230" s="51"/>
      <c r="IM1230" s="51"/>
      <c r="IN1230" s="51"/>
      <c r="IO1230" s="51"/>
      <c r="IP1230" s="51"/>
      <c r="IQ1230" s="51"/>
      <c r="IR1230" s="51"/>
      <c r="IS1230" s="51"/>
      <c r="IT1230" s="51"/>
      <c r="IU1230" s="51"/>
      <c r="IV1230" s="49"/>
    </row>
    <row r="1231" spans="1:10" s="33" customFormat="1" ht="16.5" customHeight="1">
      <c r="A1231" s="48" t="s">
        <v>3</v>
      </c>
      <c r="B1231" s="48"/>
      <c r="C1231" s="48"/>
      <c r="D1231" s="48"/>
      <c r="E1231" s="32"/>
      <c r="F1231" s="32"/>
      <c r="G1231" s="32"/>
      <c r="H1231" s="32"/>
      <c r="I1231" s="32"/>
      <c r="J1231" s="32"/>
    </row>
    <row r="1232" spans="1:10" ht="15">
      <c r="A1232" s="47" t="s">
        <v>226</v>
      </c>
      <c r="B1232" s="47"/>
      <c r="C1232" s="47"/>
      <c r="D1232" s="47"/>
      <c r="E1232" s="1"/>
      <c r="F1232" s="1"/>
      <c r="G1232" s="1"/>
      <c r="H1232" s="1"/>
      <c r="I1232" s="1"/>
      <c r="J1232" s="1"/>
    </row>
    <row r="1233" spans="1:10" s="33" customFormat="1" ht="28.5">
      <c r="A1233" s="31"/>
      <c r="B1233" s="14" t="s">
        <v>5</v>
      </c>
      <c r="C1233" s="30" t="s">
        <v>220</v>
      </c>
      <c r="D1233" s="15" t="s">
        <v>6</v>
      </c>
      <c r="E1233" s="32"/>
      <c r="F1233" s="32"/>
      <c r="G1233" s="32"/>
      <c r="H1233" s="32"/>
      <c r="I1233" s="32"/>
      <c r="J1233" s="32"/>
    </row>
    <row r="1234" spans="1:4" s="33" customFormat="1" ht="13.5" customHeight="1">
      <c r="A1234" s="34" t="s">
        <v>23</v>
      </c>
      <c r="B1234" s="35" t="s">
        <v>202</v>
      </c>
      <c r="C1234" s="4" t="s">
        <v>10</v>
      </c>
      <c r="D1234" s="18">
        <v>1447.32</v>
      </c>
    </row>
    <row r="1235" spans="1:4" s="33" customFormat="1" ht="28.5">
      <c r="A1235" s="34"/>
      <c r="B1235" s="34"/>
      <c r="C1235" s="4" t="s">
        <v>11</v>
      </c>
      <c r="D1235" s="18">
        <v>0</v>
      </c>
    </row>
    <row r="1236" spans="1:4" s="33" customFormat="1" ht="28.5">
      <c r="A1236" s="34"/>
      <c r="B1236" s="34"/>
      <c r="C1236" s="5" t="s">
        <v>7</v>
      </c>
      <c r="D1236" s="18">
        <v>4534.48</v>
      </c>
    </row>
    <row r="1237" spans="1:4" s="33" customFormat="1" ht="28.5">
      <c r="A1237" s="34"/>
      <c r="B1237" s="34"/>
      <c r="C1237" s="5" t="s">
        <v>96</v>
      </c>
      <c r="D1237" s="18">
        <v>0</v>
      </c>
    </row>
    <row r="1238" spans="1:4" s="33" customFormat="1" ht="28.5">
      <c r="A1238" s="34"/>
      <c r="B1238" s="34"/>
      <c r="C1238" s="5" t="s">
        <v>124</v>
      </c>
      <c r="D1238" s="18">
        <v>3793.5</v>
      </c>
    </row>
    <row r="1239" spans="1:4" s="37" customFormat="1" ht="15.75">
      <c r="A1239" s="36"/>
      <c r="B1239" s="36"/>
      <c r="C1239" s="19" t="s">
        <v>9</v>
      </c>
      <c r="D1239" s="17">
        <f>SUM(D1234:D1238)</f>
        <v>9775.3</v>
      </c>
    </row>
    <row r="1240" spans="1:4" s="37" customFormat="1" ht="15">
      <c r="A1240" s="52" t="s">
        <v>227</v>
      </c>
      <c r="B1240" s="52"/>
      <c r="C1240" s="52"/>
      <c r="D1240" s="37">
        <v>13381.18</v>
      </c>
    </row>
    <row r="1241" spans="1:4" s="37" customFormat="1" ht="15.75">
      <c r="A1241" s="52" t="s">
        <v>228</v>
      </c>
      <c r="B1241" s="52"/>
      <c r="C1241" s="52"/>
      <c r="D1241" s="17">
        <f>SUM(D1240-D1239)</f>
        <v>3605.880000000001</v>
      </c>
    </row>
    <row r="1242" spans="1:4" s="37" customFormat="1" ht="15.75">
      <c r="A1242" s="52" t="s">
        <v>229</v>
      </c>
      <c r="B1242" s="52"/>
      <c r="C1242" s="52"/>
      <c r="D1242" s="17">
        <v>180.2</v>
      </c>
    </row>
    <row r="1243" spans="1:256" s="53" customFormat="1" ht="15.75" customHeight="1">
      <c r="A1243" s="50"/>
      <c r="B1243" s="51"/>
      <c r="C1243" s="51"/>
      <c r="D1243" s="51"/>
      <c r="E1243" s="51"/>
      <c r="F1243" s="51"/>
      <c r="G1243" s="51"/>
      <c r="H1243" s="51"/>
      <c r="I1243" s="51"/>
      <c r="J1243" s="51"/>
      <c r="K1243" s="51"/>
      <c r="L1243" s="51"/>
      <c r="M1243" s="51"/>
      <c r="N1243" s="51"/>
      <c r="O1243" s="51"/>
      <c r="P1243" s="51"/>
      <c r="Q1243" s="51"/>
      <c r="R1243" s="51"/>
      <c r="S1243" s="51"/>
      <c r="T1243" s="51"/>
      <c r="U1243" s="51"/>
      <c r="V1243" s="51"/>
      <c r="W1243" s="51"/>
      <c r="X1243" s="51"/>
      <c r="Y1243" s="51"/>
      <c r="Z1243" s="51"/>
      <c r="AA1243" s="51"/>
      <c r="AB1243" s="51"/>
      <c r="AC1243" s="51"/>
      <c r="AD1243" s="51"/>
      <c r="AE1243" s="51"/>
      <c r="AF1243" s="51"/>
      <c r="AG1243" s="51"/>
      <c r="AH1243" s="51"/>
      <c r="AI1243" s="51"/>
      <c r="AJ1243" s="51"/>
      <c r="AK1243" s="51"/>
      <c r="AL1243" s="51"/>
      <c r="AM1243" s="51"/>
      <c r="AN1243" s="51"/>
      <c r="AO1243" s="51"/>
      <c r="AP1243" s="51"/>
      <c r="AQ1243" s="51"/>
      <c r="AR1243" s="51"/>
      <c r="AS1243" s="51"/>
      <c r="AT1243" s="51"/>
      <c r="AU1243" s="51"/>
      <c r="AV1243" s="51"/>
      <c r="AW1243" s="51"/>
      <c r="AX1243" s="51"/>
      <c r="AY1243" s="51"/>
      <c r="AZ1243" s="51"/>
      <c r="BA1243" s="51"/>
      <c r="BB1243" s="51"/>
      <c r="BC1243" s="51"/>
      <c r="BD1243" s="51"/>
      <c r="BE1243" s="51"/>
      <c r="BF1243" s="51"/>
      <c r="BG1243" s="51"/>
      <c r="BH1243" s="51"/>
      <c r="BI1243" s="51"/>
      <c r="BJ1243" s="51"/>
      <c r="BK1243" s="51"/>
      <c r="BL1243" s="51"/>
      <c r="BM1243" s="51"/>
      <c r="BN1243" s="51"/>
      <c r="BO1243" s="51"/>
      <c r="BP1243" s="51"/>
      <c r="BQ1243" s="51"/>
      <c r="BR1243" s="51"/>
      <c r="BS1243" s="51"/>
      <c r="BT1243" s="51"/>
      <c r="BU1243" s="51"/>
      <c r="BV1243" s="51"/>
      <c r="BW1243" s="51"/>
      <c r="BX1243" s="51"/>
      <c r="BY1243" s="51"/>
      <c r="BZ1243" s="51"/>
      <c r="CA1243" s="51"/>
      <c r="CB1243" s="51"/>
      <c r="CC1243" s="51"/>
      <c r="CD1243" s="51"/>
      <c r="CE1243" s="51"/>
      <c r="CF1243" s="51"/>
      <c r="CG1243" s="51"/>
      <c r="CH1243" s="51"/>
      <c r="CI1243" s="51"/>
      <c r="CJ1243" s="51"/>
      <c r="CK1243" s="51"/>
      <c r="CL1243" s="51"/>
      <c r="CM1243" s="51"/>
      <c r="CN1243" s="51"/>
      <c r="CO1243" s="51"/>
      <c r="CP1243" s="51"/>
      <c r="CQ1243" s="51"/>
      <c r="CR1243" s="51"/>
      <c r="CS1243" s="51"/>
      <c r="CT1243" s="51"/>
      <c r="CU1243" s="51"/>
      <c r="CV1243" s="51"/>
      <c r="CW1243" s="51"/>
      <c r="CX1243" s="51"/>
      <c r="CY1243" s="51"/>
      <c r="CZ1243" s="51"/>
      <c r="DA1243" s="51"/>
      <c r="DB1243" s="51"/>
      <c r="DC1243" s="51"/>
      <c r="DD1243" s="51"/>
      <c r="DE1243" s="51"/>
      <c r="DF1243" s="51"/>
      <c r="DG1243" s="51"/>
      <c r="DH1243" s="51"/>
      <c r="DI1243" s="51"/>
      <c r="DJ1243" s="51"/>
      <c r="DK1243" s="51"/>
      <c r="DL1243" s="51"/>
      <c r="DM1243" s="51"/>
      <c r="DN1243" s="51"/>
      <c r="DO1243" s="51"/>
      <c r="DP1243" s="51"/>
      <c r="DQ1243" s="51"/>
      <c r="DR1243" s="51"/>
      <c r="DS1243" s="51"/>
      <c r="DT1243" s="51"/>
      <c r="DU1243" s="51"/>
      <c r="DV1243" s="51"/>
      <c r="DW1243" s="51"/>
      <c r="DX1243" s="51"/>
      <c r="DY1243" s="51"/>
      <c r="DZ1243" s="51"/>
      <c r="EA1243" s="51"/>
      <c r="EB1243" s="51"/>
      <c r="EC1243" s="51"/>
      <c r="ED1243" s="51"/>
      <c r="EE1243" s="51"/>
      <c r="EF1243" s="51"/>
      <c r="EG1243" s="51"/>
      <c r="EH1243" s="51"/>
      <c r="EI1243" s="51"/>
      <c r="EJ1243" s="51"/>
      <c r="EK1243" s="51"/>
      <c r="EL1243" s="51"/>
      <c r="EM1243" s="51"/>
      <c r="EN1243" s="51"/>
      <c r="EO1243" s="51"/>
      <c r="EP1243" s="51"/>
      <c r="EQ1243" s="51"/>
      <c r="ER1243" s="51"/>
      <c r="ES1243" s="51"/>
      <c r="ET1243" s="51"/>
      <c r="EU1243" s="51"/>
      <c r="EV1243" s="51"/>
      <c r="EW1243" s="51"/>
      <c r="EX1243" s="51"/>
      <c r="EY1243" s="51"/>
      <c r="EZ1243" s="51"/>
      <c r="FA1243" s="51"/>
      <c r="FB1243" s="51"/>
      <c r="FC1243" s="51"/>
      <c r="FD1243" s="51"/>
      <c r="FE1243" s="51"/>
      <c r="FF1243" s="51"/>
      <c r="FG1243" s="51"/>
      <c r="FH1243" s="51"/>
      <c r="FI1243" s="51"/>
      <c r="FJ1243" s="51"/>
      <c r="FK1243" s="51"/>
      <c r="FL1243" s="51"/>
      <c r="FM1243" s="51"/>
      <c r="FN1243" s="51"/>
      <c r="FO1243" s="51"/>
      <c r="FP1243" s="51"/>
      <c r="FQ1243" s="51"/>
      <c r="FR1243" s="51"/>
      <c r="FS1243" s="51"/>
      <c r="FT1243" s="51"/>
      <c r="FU1243" s="51"/>
      <c r="FV1243" s="51"/>
      <c r="FW1243" s="51"/>
      <c r="FX1243" s="51"/>
      <c r="FY1243" s="51"/>
      <c r="FZ1243" s="51"/>
      <c r="GA1243" s="51"/>
      <c r="GB1243" s="51"/>
      <c r="GC1243" s="51"/>
      <c r="GD1243" s="51"/>
      <c r="GE1243" s="51"/>
      <c r="GF1243" s="51"/>
      <c r="GG1243" s="51"/>
      <c r="GH1243" s="51"/>
      <c r="GI1243" s="51"/>
      <c r="GJ1243" s="51"/>
      <c r="GK1243" s="51"/>
      <c r="GL1243" s="51"/>
      <c r="GM1243" s="51"/>
      <c r="GN1243" s="51"/>
      <c r="GO1243" s="51"/>
      <c r="GP1243" s="51"/>
      <c r="GQ1243" s="51"/>
      <c r="GR1243" s="51"/>
      <c r="GS1243" s="51"/>
      <c r="GT1243" s="51"/>
      <c r="GU1243" s="51"/>
      <c r="GV1243" s="51"/>
      <c r="GW1243" s="51"/>
      <c r="GX1243" s="51"/>
      <c r="GY1243" s="51"/>
      <c r="GZ1243" s="51"/>
      <c r="HA1243" s="51"/>
      <c r="HB1243" s="51"/>
      <c r="HC1243" s="51"/>
      <c r="HD1243" s="51"/>
      <c r="HE1243" s="51"/>
      <c r="HF1243" s="51"/>
      <c r="HG1243" s="51"/>
      <c r="HH1243" s="51"/>
      <c r="HI1243" s="51"/>
      <c r="HJ1243" s="51"/>
      <c r="HK1243" s="51"/>
      <c r="HL1243" s="51"/>
      <c r="HM1243" s="51"/>
      <c r="HN1243" s="51"/>
      <c r="HO1243" s="51"/>
      <c r="HP1243" s="51"/>
      <c r="HQ1243" s="51"/>
      <c r="HR1243" s="51"/>
      <c r="HS1243" s="51"/>
      <c r="HT1243" s="51"/>
      <c r="HU1243" s="51"/>
      <c r="HV1243" s="51"/>
      <c r="HW1243" s="51"/>
      <c r="HX1243" s="51"/>
      <c r="HY1243" s="51"/>
      <c r="HZ1243" s="51"/>
      <c r="IA1243" s="51"/>
      <c r="IB1243" s="51"/>
      <c r="IC1243" s="51"/>
      <c r="ID1243" s="51"/>
      <c r="IE1243" s="51"/>
      <c r="IF1243" s="51"/>
      <c r="IG1243" s="51"/>
      <c r="IH1243" s="51"/>
      <c r="II1243" s="51"/>
      <c r="IJ1243" s="51"/>
      <c r="IK1243" s="51"/>
      <c r="IL1243" s="51"/>
      <c r="IM1243" s="51"/>
      <c r="IN1243" s="51"/>
      <c r="IO1243" s="51"/>
      <c r="IP1243" s="51"/>
      <c r="IQ1243" s="51"/>
      <c r="IR1243" s="51"/>
      <c r="IS1243" s="51"/>
      <c r="IT1243" s="51"/>
      <c r="IU1243" s="51"/>
      <c r="IV1243" s="49"/>
    </row>
    <row r="1244" spans="1:10" s="33" customFormat="1" ht="16.5" customHeight="1">
      <c r="A1244" s="48" t="s">
        <v>3</v>
      </c>
      <c r="B1244" s="48"/>
      <c r="C1244" s="48"/>
      <c r="D1244" s="48"/>
      <c r="E1244" s="32"/>
      <c r="F1244" s="32"/>
      <c r="G1244" s="32"/>
      <c r="H1244" s="32"/>
      <c r="I1244" s="32"/>
      <c r="J1244" s="32"/>
    </row>
    <row r="1245" spans="1:10" ht="15">
      <c r="A1245" s="47" t="s">
        <v>226</v>
      </c>
      <c r="B1245" s="47"/>
      <c r="C1245" s="47"/>
      <c r="D1245" s="47"/>
      <c r="E1245" s="1"/>
      <c r="F1245" s="1"/>
      <c r="G1245" s="1"/>
      <c r="H1245" s="1"/>
      <c r="I1245" s="1"/>
      <c r="J1245" s="1"/>
    </row>
    <row r="1246" spans="1:10" s="33" customFormat="1" ht="28.5">
      <c r="A1246" s="31"/>
      <c r="B1246" s="14" t="s">
        <v>5</v>
      </c>
      <c r="C1246" s="30" t="s">
        <v>220</v>
      </c>
      <c r="D1246" s="15" t="s">
        <v>6</v>
      </c>
      <c r="E1246" s="32"/>
      <c r="F1246" s="32"/>
      <c r="G1246" s="32"/>
      <c r="H1246" s="32"/>
      <c r="I1246" s="32"/>
      <c r="J1246" s="32"/>
    </row>
    <row r="1247" spans="1:4" s="33" customFormat="1" ht="13.5" customHeight="1">
      <c r="A1247" s="34" t="s">
        <v>25</v>
      </c>
      <c r="B1247" s="35" t="s">
        <v>203</v>
      </c>
      <c r="C1247" s="4" t="s">
        <v>10</v>
      </c>
      <c r="D1247" s="18">
        <v>1407.1</v>
      </c>
    </row>
    <row r="1248" spans="1:4" s="33" customFormat="1" ht="28.5">
      <c r="A1248" s="34"/>
      <c r="B1248" s="34"/>
      <c r="C1248" s="4" t="s">
        <v>11</v>
      </c>
      <c r="D1248" s="18">
        <v>0</v>
      </c>
    </row>
    <row r="1249" spans="1:4" s="33" customFormat="1" ht="28.5">
      <c r="A1249" s="34"/>
      <c r="B1249" s="34"/>
      <c r="C1249" s="5" t="s">
        <v>7</v>
      </c>
      <c r="D1249" s="18">
        <v>885.89</v>
      </c>
    </row>
    <row r="1250" spans="1:4" s="33" customFormat="1" ht="28.5">
      <c r="A1250" s="34"/>
      <c r="B1250" s="34"/>
      <c r="C1250" s="5" t="s">
        <v>96</v>
      </c>
      <c r="D1250" s="18">
        <v>0</v>
      </c>
    </row>
    <row r="1251" spans="1:4" s="33" customFormat="1" ht="28.5">
      <c r="A1251" s="34"/>
      <c r="B1251" s="34"/>
      <c r="C1251" s="5" t="s">
        <v>124</v>
      </c>
      <c r="D1251" s="18">
        <v>3067</v>
      </c>
    </row>
    <row r="1252" spans="1:4" s="37" customFormat="1" ht="15.75">
      <c r="A1252" s="36"/>
      <c r="B1252" s="36"/>
      <c r="C1252" s="19" t="s">
        <v>9</v>
      </c>
      <c r="D1252" s="17">
        <f>SUM(D1247:D1251)</f>
        <v>5359.99</v>
      </c>
    </row>
    <row r="1253" spans="1:4" s="37" customFormat="1" ht="15.75">
      <c r="A1253" s="52" t="s">
        <v>227</v>
      </c>
      <c r="B1253" s="52"/>
      <c r="C1253" s="52"/>
      <c r="D1253" s="17">
        <v>17495.45</v>
      </c>
    </row>
    <row r="1254" spans="1:4" s="37" customFormat="1" ht="15.75">
      <c r="A1254" s="52" t="s">
        <v>228</v>
      </c>
      <c r="B1254" s="52"/>
      <c r="C1254" s="52"/>
      <c r="D1254" s="17">
        <f>SUM(D1253-D1252)</f>
        <v>12135.460000000001</v>
      </c>
    </row>
    <row r="1255" spans="1:4" s="37" customFormat="1" ht="15.75">
      <c r="A1255" s="52" t="s">
        <v>229</v>
      </c>
      <c r="B1255" s="52"/>
      <c r="C1255" s="52"/>
      <c r="D1255" s="17">
        <v>18887.99</v>
      </c>
    </row>
    <row r="1256" spans="1:256" s="53" customFormat="1" ht="15.75" customHeight="1">
      <c r="A1256" s="50"/>
      <c r="B1256" s="51"/>
      <c r="C1256" s="51"/>
      <c r="D1256" s="51"/>
      <c r="E1256" s="51"/>
      <c r="F1256" s="51"/>
      <c r="G1256" s="51"/>
      <c r="H1256" s="51"/>
      <c r="I1256" s="51"/>
      <c r="J1256" s="51"/>
      <c r="K1256" s="51"/>
      <c r="L1256" s="51"/>
      <c r="M1256" s="51"/>
      <c r="N1256" s="51"/>
      <c r="O1256" s="51"/>
      <c r="P1256" s="51"/>
      <c r="Q1256" s="51"/>
      <c r="R1256" s="51"/>
      <c r="S1256" s="51"/>
      <c r="T1256" s="51"/>
      <c r="U1256" s="51"/>
      <c r="V1256" s="51"/>
      <c r="W1256" s="51"/>
      <c r="X1256" s="51"/>
      <c r="Y1256" s="51"/>
      <c r="Z1256" s="51"/>
      <c r="AA1256" s="51"/>
      <c r="AB1256" s="51"/>
      <c r="AC1256" s="51"/>
      <c r="AD1256" s="51"/>
      <c r="AE1256" s="51"/>
      <c r="AF1256" s="51"/>
      <c r="AG1256" s="51"/>
      <c r="AH1256" s="51"/>
      <c r="AI1256" s="51"/>
      <c r="AJ1256" s="51"/>
      <c r="AK1256" s="51"/>
      <c r="AL1256" s="51"/>
      <c r="AM1256" s="51"/>
      <c r="AN1256" s="51"/>
      <c r="AO1256" s="51"/>
      <c r="AP1256" s="51"/>
      <c r="AQ1256" s="51"/>
      <c r="AR1256" s="51"/>
      <c r="AS1256" s="51"/>
      <c r="AT1256" s="51"/>
      <c r="AU1256" s="51"/>
      <c r="AV1256" s="51"/>
      <c r="AW1256" s="51"/>
      <c r="AX1256" s="51"/>
      <c r="AY1256" s="51"/>
      <c r="AZ1256" s="51"/>
      <c r="BA1256" s="51"/>
      <c r="BB1256" s="51"/>
      <c r="BC1256" s="51"/>
      <c r="BD1256" s="51"/>
      <c r="BE1256" s="51"/>
      <c r="BF1256" s="51"/>
      <c r="BG1256" s="51"/>
      <c r="BH1256" s="51"/>
      <c r="BI1256" s="51"/>
      <c r="BJ1256" s="51"/>
      <c r="BK1256" s="51"/>
      <c r="BL1256" s="51"/>
      <c r="BM1256" s="51"/>
      <c r="BN1256" s="51"/>
      <c r="BO1256" s="51"/>
      <c r="BP1256" s="51"/>
      <c r="BQ1256" s="51"/>
      <c r="BR1256" s="51"/>
      <c r="BS1256" s="51"/>
      <c r="BT1256" s="51"/>
      <c r="BU1256" s="51"/>
      <c r="BV1256" s="51"/>
      <c r="BW1256" s="51"/>
      <c r="BX1256" s="51"/>
      <c r="BY1256" s="51"/>
      <c r="BZ1256" s="51"/>
      <c r="CA1256" s="51"/>
      <c r="CB1256" s="51"/>
      <c r="CC1256" s="51"/>
      <c r="CD1256" s="51"/>
      <c r="CE1256" s="51"/>
      <c r="CF1256" s="51"/>
      <c r="CG1256" s="51"/>
      <c r="CH1256" s="51"/>
      <c r="CI1256" s="51"/>
      <c r="CJ1256" s="51"/>
      <c r="CK1256" s="51"/>
      <c r="CL1256" s="51"/>
      <c r="CM1256" s="51"/>
      <c r="CN1256" s="51"/>
      <c r="CO1256" s="51"/>
      <c r="CP1256" s="51"/>
      <c r="CQ1256" s="51"/>
      <c r="CR1256" s="51"/>
      <c r="CS1256" s="51"/>
      <c r="CT1256" s="51"/>
      <c r="CU1256" s="51"/>
      <c r="CV1256" s="51"/>
      <c r="CW1256" s="51"/>
      <c r="CX1256" s="51"/>
      <c r="CY1256" s="51"/>
      <c r="CZ1256" s="51"/>
      <c r="DA1256" s="51"/>
      <c r="DB1256" s="51"/>
      <c r="DC1256" s="51"/>
      <c r="DD1256" s="51"/>
      <c r="DE1256" s="51"/>
      <c r="DF1256" s="51"/>
      <c r="DG1256" s="51"/>
      <c r="DH1256" s="51"/>
      <c r="DI1256" s="51"/>
      <c r="DJ1256" s="51"/>
      <c r="DK1256" s="51"/>
      <c r="DL1256" s="51"/>
      <c r="DM1256" s="51"/>
      <c r="DN1256" s="51"/>
      <c r="DO1256" s="51"/>
      <c r="DP1256" s="51"/>
      <c r="DQ1256" s="51"/>
      <c r="DR1256" s="51"/>
      <c r="DS1256" s="51"/>
      <c r="DT1256" s="51"/>
      <c r="DU1256" s="51"/>
      <c r="DV1256" s="51"/>
      <c r="DW1256" s="51"/>
      <c r="DX1256" s="51"/>
      <c r="DY1256" s="51"/>
      <c r="DZ1256" s="51"/>
      <c r="EA1256" s="51"/>
      <c r="EB1256" s="51"/>
      <c r="EC1256" s="51"/>
      <c r="ED1256" s="51"/>
      <c r="EE1256" s="51"/>
      <c r="EF1256" s="51"/>
      <c r="EG1256" s="51"/>
      <c r="EH1256" s="51"/>
      <c r="EI1256" s="51"/>
      <c r="EJ1256" s="51"/>
      <c r="EK1256" s="51"/>
      <c r="EL1256" s="51"/>
      <c r="EM1256" s="51"/>
      <c r="EN1256" s="51"/>
      <c r="EO1256" s="51"/>
      <c r="EP1256" s="51"/>
      <c r="EQ1256" s="51"/>
      <c r="ER1256" s="51"/>
      <c r="ES1256" s="51"/>
      <c r="ET1256" s="51"/>
      <c r="EU1256" s="51"/>
      <c r="EV1256" s="51"/>
      <c r="EW1256" s="51"/>
      <c r="EX1256" s="51"/>
      <c r="EY1256" s="51"/>
      <c r="EZ1256" s="51"/>
      <c r="FA1256" s="51"/>
      <c r="FB1256" s="51"/>
      <c r="FC1256" s="51"/>
      <c r="FD1256" s="51"/>
      <c r="FE1256" s="51"/>
      <c r="FF1256" s="51"/>
      <c r="FG1256" s="51"/>
      <c r="FH1256" s="51"/>
      <c r="FI1256" s="51"/>
      <c r="FJ1256" s="51"/>
      <c r="FK1256" s="51"/>
      <c r="FL1256" s="51"/>
      <c r="FM1256" s="51"/>
      <c r="FN1256" s="51"/>
      <c r="FO1256" s="51"/>
      <c r="FP1256" s="51"/>
      <c r="FQ1256" s="51"/>
      <c r="FR1256" s="51"/>
      <c r="FS1256" s="51"/>
      <c r="FT1256" s="51"/>
      <c r="FU1256" s="51"/>
      <c r="FV1256" s="51"/>
      <c r="FW1256" s="51"/>
      <c r="FX1256" s="51"/>
      <c r="FY1256" s="51"/>
      <c r="FZ1256" s="51"/>
      <c r="GA1256" s="51"/>
      <c r="GB1256" s="51"/>
      <c r="GC1256" s="51"/>
      <c r="GD1256" s="51"/>
      <c r="GE1256" s="51"/>
      <c r="GF1256" s="51"/>
      <c r="GG1256" s="51"/>
      <c r="GH1256" s="51"/>
      <c r="GI1256" s="51"/>
      <c r="GJ1256" s="51"/>
      <c r="GK1256" s="51"/>
      <c r="GL1256" s="51"/>
      <c r="GM1256" s="51"/>
      <c r="GN1256" s="51"/>
      <c r="GO1256" s="51"/>
      <c r="GP1256" s="51"/>
      <c r="GQ1256" s="51"/>
      <c r="GR1256" s="51"/>
      <c r="GS1256" s="51"/>
      <c r="GT1256" s="51"/>
      <c r="GU1256" s="51"/>
      <c r="GV1256" s="51"/>
      <c r="GW1256" s="51"/>
      <c r="GX1256" s="51"/>
      <c r="GY1256" s="51"/>
      <c r="GZ1256" s="51"/>
      <c r="HA1256" s="51"/>
      <c r="HB1256" s="51"/>
      <c r="HC1256" s="51"/>
      <c r="HD1256" s="51"/>
      <c r="HE1256" s="51"/>
      <c r="HF1256" s="51"/>
      <c r="HG1256" s="51"/>
      <c r="HH1256" s="51"/>
      <c r="HI1256" s="51"/>
      <c r="HJ1256" s="51"/>
      <c r="HK1256" s="51"/>
      <c r="HL1256" s="51"/>
      <c r="HM1256" s="51"/>
      <c r="HN1256" s="51"/>
      <c r="HO1256" s="51"/>
      <c r="HP1256" s="51"/>
      <c r="HQ1256" s="51"/>
      <c r="HR1256" s="51"/>
      <c r="HS1256" s="51"/>
      <c r="HT1256" s="51"/>
      <c r="HU1256" s="51"/>
      <c r="HV1256" s="51"/>
      <c r="HW1256" s="51"/>
      <c r="HX1256" s="51"/>
      <c r="HY1256" s="51"/>
      <c r="HZ1256" s="51"/>
      <c r="IA1256" s="51"/>
      <c r="IB1256" s="51"/>
      <c r="IC1256" s="51"/>
      <c r="ID1256" s="51"/>
      <c r="IE1256" s="51"/>
      <c r="IF1256" s="51"/>
      <c r="IG1256" s="51"/>
      <c r="IH1256" s="51"/>
      <c r="II1256" s="51"/>
      <c r="IJ1256" s="51"/>
      <c r="IK1256" s="51"/>
      <c r="IL1256" s="51"/>
      <c r="IM1256" s="51"/>
      <c r="IN1256" s="51"/>
      <c r="IO1256" s="51"/>
      <c r="IP1256" s="51"/>
      <c r="IQ1256" s="51"/>
      <c r="IR1256" s="51"/>
      <c r="IS1256" s="51"/>
      <c r="IT1256" s="51"/>
      <c r="IU1256" s="51"/>
      <c r="IV1256" s="49"/>
    </row>
    <row r="1257" spans="1:10" s="33" customFormat="1" ht="16.5" customHeight="1">
      <c r="A1257" s="48" t="s">
        <v>3</v>
      </c>
      <c r="B1257" s="48"/>
      <c r="C1257" s="48"/>
      <c r="D1257" s="48"/>
      <c r="E1257" s="32"/>
      <c r="F1257" s="32"/>
      <c r="G1257" s="32"/>
      <c r="H1257" s="32"/>
      <c r="I1257" s="32"/>
      <c r="J1257" s="32"/>
    </row>
    <row r="1258" spans="1:10" ht="15">
      <c r="A1258" s="47" t="s">
        <v>226</v>
      </c>
      <c r="B1258" s="47"/>
      <c r="C1258" s="47"/>
      <c r="D1258" s="47"/>
      <c r="E1258" s="1"/>
      <c r="F1258" s="1"/>
      <c r="G1258" s="1"/>
      <c r="H1258" s="1"/>
      <c r="I1258" s="1"/>
      <c r="J1258" s="1"/>
    </row>
    <row r="1259" spans="1:10" s="33" customFormat="1" ht="28.5">
      <c r="A1259" s="31"/>
      <c r="B1259" s="14" t="s">
        <v>5</v>
      </c>
      <c r="C1259" s="30" t="s">
        <v>220</v>
      </c>
      <c r="D1259" s="15" t="s">
        <v>6</v>
      </c>
      <c r="E1259" s="32"/>
      <c r="F1259" s="32"/>
      <c r="G1259" s="32"/>
      <c r="H1259" s="32"/>
      <c r="I1259" s="32"/>
      <c r="J1259" s="32"/>
    </row>
    <row r="1260" spans="1:4" s="33" customFormat="1" ht="36" customHeight="1">
      <c r="A1260" s="34">
        <v>10</v>
      </c>
      <c r="B1260" s="35" t="s">
        <v>204</v>
      </c>
      <c r="C1260" s="4" t="s">
        <v>10</v>
      </c>
      <c r="D1260" s="18">
        <v>1407.1</v>
      </c>
    </row>
    <row r="1261" spans="1:4" s="33" customFormat="1" ht="28.5">
      <c r="A1261" s="34"/>
      <c r="B1261" s="34"/>
      <c r="C1261" s="4" t="s">
        <v>11</v>
      </c>
      <c r="D1261" s="18">
        <v>0</v>
      </c>
    </row>
    <row r="1262" spans="1:4" s="33" customFormat="1" ht="28.5">
      <c r="A1262" s="34"/>
      <c r="B1262" s="34"/>
      <c r="C1262" s="5" t="s">
        <v>7</v>
      </c>
      <c r="D1262" s="18">
        <v>8209.85</v>
      </c>
    </row>
    <row r="1263" spans="1:4" s="33" customFormat="1" ht="28.5">
      <c r="A1263" s="34"/>
      <c r="B1263" s="34"/>
      <c r="C1263" s="5" t="s">
        <v>96</v>
      </c>
      <c r="D1263" s="18">
        <v>0</v>
      </c>
    </row>
    <row r="1264" spans="1:4" s="33" customFormat="1" ht="28.5">
      <c r="A1264" s="34"/>
      <c r="B1264" s="34"/>
      <c r="C1264" s="5" t="s">
        <v>124</v>
      </c>
      <c r="D1264" s="18">
        <v>3094.5</v>
      </c>
    </row>
    <row r="1265" spans="1:4" s="37" customFormat="1" ht="15.75">
      <c r="A1265" s="36"/>
      <c r="B1265" s="36"/>
      <c r="C1265" s="19" t="s">
        <v>9</v>
      </c>
      <c r="D1265" s="17">
        <f>SUM(D1260:D1264)</f>
        <v>12711.45</v>
      </c>
    </row>
    <row r="1266" spans="1:4" s="37" customFormat="1" ht="15.75">
      <c r="A1266" s="52" t="s">
        <v>227</v>
      </c>
      <c r="B1266" s="52"/>
      <c r="C1266" s="52"/>
      <c r="D1266" s="17">
        <v>20082.01</v>
      </c>
    </row>
    <row r="1267" spans="1:4" s="37" customFormat="1" ht="15.75">
      <c r="A1267" s="52" t="s">
        <v>228</v>
      </c>
      <c r="B1267" s="52"/>
      <c r="C1267" s="52"/>
      <c r="D1267" s="17">
        <f>SUM(D1266-D1265)</f>
        <v>7370.559999999998</v>
      </c>
    </row>
    <row r="1268" spans="1:4" s="37" customFormat="1" ht="15.75">
      <c r="A1268" s="52" t="s">
        <v>229</v>
      </c>
      <c r="B1268" s="52"/>
      <c r="C1268" s="52"/>
      <c r="D1268" s="17">
        <v>23470.58</v>
      </c>
    </row>
    <row r="1269" spans="1:256" s="53" customFormat="1" ht="15.75" customHeight="1">
      <c r="A1269" s="50"/>
      <c r="B1269" s="51"/>
      <c r="C1269" s="51"/>
      <c r="D1269" s="51"/>
      <c r="E1269" s="51"/>
      <c r="F1269" s="51"/>
      <c r="G1269" s="51"/>
      <c r="H1269" s="51"/>
      <c r="I1269" s="51"/>
      <c r="J1269" s="51"/>
      <c r="K1269" s="51"/>
      <c r="L1269" s="51"/>
      <c r="M1269" s="51"/>
      <c r="N1269" s="51"/>
      <c r="O1269" s="51"/>
      <c r="P1269" s="51"/>
      <c r="Q1269" s="51"/>
      <c r="R1269" s="51"/>
      <c r="S1269" s="51"/>
      <c r="T1269" s="51"/>
      <c r="U1269" s="51"/>
      <c r="V1269" s="51"/>
      <c r="W1269" s="51"/>
      <c r="X1269" s="51"/>
      <c r="Y1269" s="51"/>
      <c r="Z1269" s="51"/>
      <c r="AA1269" s="51"/>
      <c r="AB1269" s="51"/>
      <c r="AC1269" s="51"/>
      <c r="AD1269" s="51"/>
      <c r="AE1269" s="51"/>
      <c r="AF1269" s="51"/>
      <c r="AG1269" s="51"/>
      <c r="AH1269" s="51"/>
      <c r="AI1269" s="51"/>
      <c r="AJ1269" s="51"/>
      <c r="AK1269" s="51"/>
      <c r="AL1269" s="51"/>
      <c r="AM1269" s="51"/>
      <c r="AN1269" s="51"/>
      <c r="AO1269" s="51"/>
      <c r="AP1269" s="51"/>
      <c r="AQ1269" s="51"/>
      <c r="AR1269" s="51"/>
      <c r="AS1269" s="51"/>
      <c r="AT1269" s="51"/>
      <c r="AU1269" s="51"/>
      <c r="AV1269" s="51"/>
      <c r="AW1269" s="51"/>
      <c r="AX1269" s="51"/>
      <c r="AY1269" s="51"/>
      <c r="AZ1269" s="51"/>
      <c r="BA1269" s="51"/>
      <c r="BB1269" s="51"/>
      <c r="BC1269" s="51"/>
      <c r="BD1269" s="51"/>
      <c r="BE1269" s="51"/>
      <c r="BF1269" s="51"/>
      <c r="BG1269" s="51"/>
      <c r="BH1269" s="51"/>
      <c r="BI1269" s="51"/>
      <c r="BJ1269" s="51"/>
      <c r="BK1269" s="51"/>
      <c r="BL1269" s="51"/>
      <c r="BM1269" s="51"/>
      <c r="BN1269" s="51"/>
      <c r="BO1269" s="51"/>
      <c r="BP1269" s="51"/>
      <c r="BQ1269" s="51"/>
      <c r="BR1269" s="51"/>
      <c r="BS1269" s="51"/>
      <c r="BT1269" s="51"/>
      <c r="BU1269" s="51"/>
      <c r="BV1269" s="51"/>
      <c r="BW1269" s="51"/>
      <c r="BX1269" s="51"/>
      <c r="BY1269" s="51"/>
      <c r="BZ1269" s="51"/>
      <c r="CA1269" s="51"/>
      <c r="CB1269" s="51"/>
      <c r="CC1269" s="51"/>
      <c r="CD1269" s="51"/>
      <c r="CE1269" s="51"/>
      <c r="CF1269" s="51"/>
      <c r="CG1269" s="51"/>
      <c r="CH1269" s="51"/>
      <c r="CI1269" s="51"/>
      <c r="CJ1269" s="51"/>
      <c r="CK1269" s="51"/>
      <c r="CL1269" s="51"/>
      <c r="CM1269" s="51"/>
      <c r="CN1269" s="51"/>
      <c r="CO1269" s="51"/>
      <c r="CP1269" s="51"/>
      <c r="CQ1269" s="51"/>
      <c r="CR1269" s="51"/>
      <c r="CS1269" s="51"/>
      <c r="CT1269" s="51"/>
      <c r="CU1269" s="51"/>
      <c r="CV1269" s="51"/>
      <c r="CW1269" s="51"/>
      <c r="CX1269" s="51"/>
      <c r="CY1269" s="51"/>
      <c r="CZ1269" s="51"/>
      <c r="DA1269" s="51"/>
      <c r="DB1269" s="51"/>
      <c r="DC1269" s="51"/>
      <c r="DD1269" s="51"/>
      <c r="DE1269" s="51"/>
      <c r="DF1269" s="51"/>
      <c r="DG1269" s="51"/>
      <c r="DH1269" s="51"/>
      <c r="DI1269" s="51"/>
      <c r="DJ1269" s="51"/>
      <c r="DK1269" s="51"/>
      <c r="DL1269" s="51"/>
      <c r="DM1269" s="51"/>
      <c r="DN1269" s="51"/>
      <c r="DO1269" s="51"/>
      <c r="DP1269" s="51"/>
      <c r="DQ1269" s="51"/>
      <c r="DR1269" s="51"/>
      <c r="DS1269" s="51"/>
      <c r="DT1269" s="51"/>
      <c r="DU1269" s="51"/>
      <c r="DV1269" s="51"/>
      <c r="DW1269" s="51"/>
      <c r="DX1269" s="51"/>
      <c r="DY1269" s="51"/>
      <c r="DZ1269" s="51"/>
      <c r="EA1269" s="51"/>
      <c r="EB1269" s="51"/>
      <c r="EC1269" s="51"/>
      <c r="ED1269" s="51"/>
      <c r="EE1269" s="51"/>
      <c r="EF1269" s="51"/>
      <c r="EG1269" s="51"/>
      <c r="EH1269" s="51"/>
      <c r="EI1269" s="51"/>
      <c r="EJ1269" s="51"/>
      <c r="EK1269" s="51"/>
      <c r="EL1269" s="51"/>
      <c r="EM1269" s="51"/>
      <c r="EN1269" s="51"/>
      <c r="EO1269" s="51"/>
      <c r="EP1269" s="51"/>
      <c r="EQ1269" s="51"/>
      <c r="ER1269" s="51"/>
      <c r="ES1269" s="51"/>
      <c r="ET1269" s="51"/>
      <c r="EU1269" s="51"/>
      <c r="EV1269" s="51"/>
      <c r="EW1269" s="51"/>
      <c r="EX1269" s="51"/>
      <c r="EY1269" s="51"/>
      <c r="EZ1269" s="51"/>
      <c r="FA1269" s="51"/>
      <c r="FB1269" s="51"/>
      <c r="FC1269" s="51"/>
      <c r="FD1269" s="51"/>
      <c r="FE1269" s="51"/>
      <c r="FF1269" s="51"/>
      <c r="FG1269" s="51"/>
      <c r="FH1269" s="51"/>
      <c r="FI1269" s="51"/>
      <c r="FJ1269" s="51"/>
      <c r="FK1269" s="51"/>
      <c r="FL1269" s="51"/>
      <c r="FM1269" s="51"/>
      <c r="FN1269" s="51"/>
      <c r="FO1269" s="51"/>
      <c r="FP1269" s="51"/>
      <c r="FQ1269" s="51"/>
      <c r="FR1269" s="51"/>
      <c r="FS1269" s="51"/>
      <c r="FT1269" s="51"/>
      <c r="FU1269" s="51"/>
      <c r="FV1269" s="51"/>
      <c r="FW1269" s="51"/>
      <c r="FX1269" s="51"/>
      <c r="FY1269" s="51"/>
      <c r="FZ1269" s="51"/>
      <c r="GA1269" s="51"/>
      <c r="GB1269" s="51"/>
      <c r="GC1269" s="51"/>
      <c r="GD1269" s="51"/>
      <c r="GE1269" s="51"/>
      <c r="GF1269" s="51"/>
      <c r="GG1269" s="51"/>
      <c r="GH1269" s="51"/>
      <c r="GI1269" s="51"/>
      <c r="GJ1269" s="51"/>
      <c r="GK1269" s="51"/>
      <c r="GL1269" s="51"/>
      <c r="GM1269" s="51"/>
      <c r="GN1269" s="51"/>
      <c r="GO1269" s="51"/>
      <c r="GP1269" s="51"/>
      <c r="GQ1269" s="51"/>
      <c r="GR1269" s="51"/>
      <c r="GS1269" s="51"/>
      <c r="GT1269" s="51"/>
      <c r="GU1269" s="51"/>
      <c r="GV1269" s="51"/>
      <c r="GW1269" s="51"/>
      <c r="GX1269" s="51"/>
      <c r="GY1269" s="51"/>
      <c r="GZ1269" s="51"/>
      <c r="HA1269" s="51"/>
      <c r="HB1269" s="51"/>
      <c r="HC1269" s="51"/>
      <c r="HD1269" s="51"/>
      <c r="HE1269" s="51"/>
      <c r="HF1269" s="51"/>
      <c r="HG1269" s="51"/>
      <c r="HH1269" s="51"/>
      <c r="HI1269" s="51"/>
      <c r="HJ1269" s="51"/>
      <c r="HK1269" s="51"/>
      <c r="HL1269" s="51"/>
      <c r="HM1269" s="51"/>
      <c r="HN1269" s="51"/>
      <c r="HO1269" s="51"/>
      <c r="HP1269" s="51"/>
      <c r="HQ1269" s="51"/>
      <c r="HR1269" s="51"/>
      <c r="HS1269" s="51"/>
      <c r="HT1269" s="51"/>
      <c r="HU1269" s="51"/>
      <c r="HV1269" s="51"/>
      <c r="HW1269" s="51"/>
      <c r="HX1269" s="51"/>
      <c r="HY1269" s="51"/>
      <c r="HZ1269" s="51"/>
      <c r="IA1269" s="51"/>
      <c r="IB1269" s="51"/>
      <c r="IC1269" s="51"/>
      <c r="ID1269" s="51"/>
      <c r="IE1269" s="51"/>
      <c r="IF1269" s="51"/>
      <c r="IG1269" s="51"/>
      <c r="IH1269" s="51"/>
      <c r="II1269" s="51"/>
      <c r="IJ1269" s="51"/>
      <c r="IK1269" s="51"/>
      <c r="IL1269" s="51"/>
      <c r="IM1269" s="51"/>
      <c r="IN1269" s="51"/>
      <c r="IO1269" s="51"/>
      <c r="IP1269" s="51"/>
      <c r="IQ1269" s="51"/>
      <c r="IR1269" s="51"/>
      <c r="IS1269" s="51"/>
      <c r="IT1269" s="51"/>
      <c r="IU1269" s="51"/>
      <c r="IV1269" s="49"/>
    </row>
    <row r="1270" spans="1:10" s="33" customFormat="1" ht="16.5" customHeight="1">
      <c r="A1270" s="48" t="s">
        <v>3</v>
      </c>
      <c r="B1270" s="48"/>
      <c r="C1270" s="48"/>
      <c r="D1270" s="48"/>
      <c r="E1270" s="32"/>
      <c r="F1270" s="32"/>
      <c r="G1270" s="32"/>
      <c r="H1270" s="32"/>
      <c r="I1270" s="32"/>
      <c r="J1270" s="32"/>
    </row>
    <row r="1271" spans="1:10" ht="15">
      <c r="A1271" s="47" t="s">
        <v>226</v>
      </c>
      <c r="B1271" s="47"/>
      <c r="C1271" s="47"/>
      <c r="D1271" s="47"/>
      <c r="E1271" s="1"/>
      <c r="F1271" s="1"/>
      <c r="G1271" s="1"/>
      <c r="H1271" s="1"/>
      <c r="I1271" s="1"/>
      <c r="J1271" s="1"/>
    </row>
    <row r="1272" spans="1:10" s="33" customFormat="1" ht="28.5">
      <c r="A1272" s="31"/>
      <c r="B1272" s="14" t="s">
        <v>5</v>
      </c>
      <c r="C1272" s="30" t="s">
        <v>220</v>
      </c>
      <c r="D1272" s="15" t="s">
        <v>6</v>
      </c>
      <c r="E1272" s="32"/>
      <c r="F1272" s="32"/>
      <c r="G1272" s="32"/>
      <c r="H1272" s="32"/>
      <c r="I1272" s="32"/>
      <c r="J1272" s="32"/>
    </row>
    <row r="1273" spans="1:4" s="33" customFormat="1" ht="30.75" customHeight="1">
      <c r="A1273" s="34" t="s">
        <v>29</v>
      </c>
      <c r="B1273" s="35" t="s">
        <v>205</v>
      </c>
      <c r="C1273" s="4" t="s">
        <v>10</v>
      </c>
      <c r="D1273" s="18">
        <v>1407.1</v>
      </c>
    </row>
    <row r="1274" spans="1:4" s="33" customFormat="1" ht="28.5">
      <c r="A1274" s="34"/>
      <c r="B1274" s="34"/>
      <c r="C1274" s="4" t="s">
        <v>11</v>
      </c>
      <c r="D1274" s="18">
        <v>0</v>
      </c>
    </row>
    <row r="1275" spans="1:4" s="33" customFormat="1" ht="28.5">
      <c r="A1275" s="34"/>
      <c r="B1275" s="34"/>
      <c r="C1275" s="5" t="s">
        <v>7</v>
      </c>
      <c r="D1275" s="18">
        <v>0</v>
      </c>
    </row>
    <row r="1276" spans="1:4" s="33" customFormat="1" ht="28.5">
      <c r="A1276" s="34"/>
      <c r="B1276" s="34"/>
      <c r="C1276" s="5" t="s">
        <v>96</v>
      </c>
      <c r="D1276" s="18">
        <v>0</v>
      </c>
    </row>
    <row r="1277" spans="1:4" s="33" customFormat="1" ht="28.5">
      <c r="A1277" s="34"/>
      <c r="B1277" s="34"/>
      <c r="C1277" s="5" t="s">
        <v>124</v>
      </c>
      <c r="D1277" s="18">
        <v>3676.67</v>
      </c>
    </row>
    <row r="1278" spans="1:4" s="37" customFormat="1" ht="15.75">
      <c r="A1278" s="36"/>
      <c r="B1278" s="36"/>
      <c r="C1278" s="19" t="s">
        <v>9</v>
      </c>
      <c r="D1278" s="17">
        <f>SUM(D1273:D1277)</f>
        <v>5083.77</v>
      </c>
    </row>
    <row r="1279" spans="1:4" s="37" customFormat="1" ht="15.75">
      <c r="A1279" s="52" t="s">
        <v>227</v>
      </c>
      <c r="B1279" s="52"/>
      <c r="C1279" s="52"/>
      <c r="D1279" s="17">
        <v>20780.64</v>
      </c>
    </row>
    <row r="1280" spans="1:4" s="37" customFormat="1" ht="15.75">
      <c r="A1280" s="52" t="s">
        <v>228</v>
      </c>
      <c r="B1280" s="52"/>
      <c r="C1280" s="52"/>
      <c r="D1280" s="17">
        <f>SUM(D1279-D1278)</f>
        <v>15696.869999999999</v>
      </c>
    </row>
    <row r="1281" spans="1:4" s="37" customFormat="1" ht="15.75">
      <c r="A1281" s="52" t="s">
        <v>229</v>
      </c>
      <c r="B1281" s="52"/>
      <c r="C1281" s="52"/>
      <c r="D1281" s="17">
        <v>413.45</v>
      </c>
    </row>
    <row r="1282" spans="1:256" s="53" customFormat="1" ht="15.75" customHeight="1">
      <c r="A1282" s="50"/>
      <c r="B1282" s="51"/>
      <c r="C1282" s="51"/>
      <c r="D1282" s="51"/>
      <c r="E1282" s="51"/>
      <c r="F1282" s="51"/>
      <c r="G1282" s="51"/>
      <c r="H1282" s="51"/>
      <c r="I1282" s="51"/>
      <c r="J1282" s="51"/>
      <c r="K1282" s="51"/>
      <c r="L1282" s="51"/>
      <c r="M1282" s="51"/>
      <c r="N1282" s="51"/>
      <c r="O1282" s="51"/>
      <c r="P1282" s="51"/>
      <c r="Q1282" s="51"/>
      <c r="R1282" s="51"/>
      <c r="S1282" s="51"/>
      <c r="T1282" s="51"/>
      <c r="U1282" s="51"/>
      <c r="V1282" s="51"/>
      <c r="W1282" s="51"/>
      <c r="X1282" s="51"/>
      <c r="Y1282" s="51"/>
      <c r="Z1282" s="51"/>
      <c r="AA1282" s="51"/>
      <c r="AB1282" s="51"/>
      <c r="AC1282" s="51"/>
      <c r="AD1282" s="51"/>
      <c r="AE1282" s="51"/>
      <c r="AF1282" s="51"/>
      <c r="AG1282" s="51"/>
      <c r="AH1282" s="51"/>
      <c r="AI1282" s="51"/>
      <c r="AJ1282" s="51"/>
      <c r="AK1282" s="51"/>
      <c r="AL1282" s="51"/>
      <c r="AM1282" s="51"/>
      <c r="AN1282" s="51"/>
      <c r="AO1282" s="51"/>
      <c r="AP1282" s="51"/>
      <c r="AQ1282" s="51"/>
      <c r="AR1282" s="51"/>
      <c r="AS1282" s="51"/>
      <c r="AT1282" s="51"/>
      <c r="AU1282" s="51"/>
      <c r="AV1282" s="51"/>
      <c r="AW1282" s="51"/>
      <c r="AX1282" s="51"/>
      <c r="AY1282" s="51"/>
      <c r="AZ1282" s="51"/>
      <c r="BA1282" s="51"/>
      <c r="BB1282" s="51"/>
      <c r="BC1282" s="51"/>
      <c r="BD1282" s="51"/>
      <c r="BE1282" s="51"/>
      <c r="BF1282" s="51"/>
      <c r="BG1282" s="51"/>
      <c r="BH1282" s="51"/>
      <c r="BI1282" s="51"/>
      <c r="BJ1282" s="51"/>
      <c r="BK1282" s="51"/>
      <c r="BL1282" s="51"/>
      <c r="BM1282" s="51"/>
      <c r="BN1282" s="51"/>
      <c r="BO1282" s="51"/>
      <c r="BP1282" s="51"/>
      <c r="BQ1282" s="51"/>
      <c r="BR1282" s="51"/>
      <c r="BS1282" s="51"/>
      <c r="BT1282" s="51"/>
      <c r="BU1282" s="51"/>
      <c r="BV1282" s="51"/>
      <c r="BW1282" s="51"/>
      <c r="BX1282" s="51"/>
      <c r="BY1282" s="51"/>
      <c r="BZ1282" s="51"/>
      <c r="CA1282" s="51"/>
      <c r="CB1282" s="51"/>
      <c r="CC1282" s="51"/>
      <c r="CD1282" s="51"/>
      <c r="CE1282" s="51"/>
      <c r="CF1282" s="51"/>
      <c r="CG1282" s="51"/>
      <c r="CH1282" s="51"/>
      <c r="CI1282" s="51"/>
      <c r="CJ1282" s="51"/>
      <c r="CK1282" s="51"/>
      <c r="CL1282" s="51"/>
      <c r="CM1282" s="51"/>
      <c r="CN1282" s="51"/>
      <c r="CO1282" s="51"/>
      <c r="CP1282" s="51"/>
      <c r="CQ1282" s="51"/>
      <c r="CR1282" s="51"/>
      <c r="CS1282" s="51"/>
      <c r="CT1282" s="51"/>
      <c r="CU1282" s="51"/>
      <c r="CV1282" s="51"/>
      <c r="CW1282" s="51"/>
      <c r="CX1282" s="51"/>
      <c r="CY1282" s="51"/>
      <c r="CZ1282" s="51"/>
      <c r="DA1282" s="51"/>
      <c r="DB1282" s="51"/>
      <c r="DC1282" s="51"/>
      <c r="DD1282" s="51"/>
      <c r="DE1282" s="51"/>
      <c r="DF1282" s="51"/>
      <c r="DG1282" s="51"/>
      <c r="DH1282" s="51"/>
      <c r="DI1282" s="51"/>
      <c r="DJ1282" s="51"/>
      <c r="DK1282" s="51"/>
      <c r="DL1282" s="51"/>
      <c r="DM1282" s="51"/>
      <c r="DN1282" s="51"/>
      <c r="DO1282" s="51"/>
      <c r="DP1282" s="51"/>
      <c r="DQ1282" s="51"/>
      <c r="DR1282" s="51"/>
      <c r="DS1282" s="51"/>
      <c r="DT1282" s="51"/>
      <c r="DU1282" s="51"/>
      <c r="DV1282" s="51"/>
      <c r="DW1282" s="51"/>
      <c r="DX1282" s="51"/>
      <c r="DY1282" s="51"/>
      <c r="DZ1282" s="51"/>
      <c r="EA1282" s="51"/>
      <c r="EB1282" s="51"/>
      <c r="EC1282" s="51"/>
      <c r="ED1282" s="51"/>
      <c r="EE1282" s="51"/>
      <c r="EF1282" s="51"/>
      <c r="EG1282" s="51"/>
      <c r="EH1282" s="51"/>
      <c r="EI1282" s="51"/>
      <c r="EJ1282" s="51"/>
      <c r="EK1282" s="51"/>
      <c r="EL1282" s="51"/>
      <c r="EM1282" s="51"/>
      <c r="EN1282" s="51"/>
      <c r="EO1282" s="51"/>
      <c r="EP1282" s="51"/>
      <c r="EQ1282" s="51"/>
      <c r="ER1282" s="51"/>
      <c r="ES1282" s="51"/>
      <c r="ET1282" s="51"/>
      <c r="EU1282" s="51"/>
      <c r="EV1282" s="51"/>
      <c r="EW1282" s="51"/>
      <c r="EX1282" s="51"/>
      <c r="EY1282" s="51"/>
      <c r="EZ1282" s="51"/>
      <c r="FA1282" s="51"/>
      <c r="FB1282" s="51"/>
      <c r="FC1282" s="51"/>
      <c r="FD1282" s="51"/>
      <c r="FE1282" s="51"/>
      <c r="FF1282" s="51"/>
      <c r="FG1282" s="51"/>
      <c r="FH1282" s="51"/>
      <c r="FI1282" s="51"/>
      <c r="FJ1282" s="51"/>
      <c r="FK1282" s="51"/>
      <c r="FL1282" s="51"/>
      <c r="FM1282" s="51"/>
      <c r="FN1282" s="51"/>
      <c r="FO1282" s="51"/>
      <c r="FP1282" s="51"/>
      <c r="FQ1282" s="51"/>
      <c r="FR1282" s="51"/>
      <c r="FS1282" s="51"/>
      <c r="FT1282" s="51"/>
      <c r="FU1282" s="51"/>
      <c r="FV1282" s="51"/>
      <c r="FW1282" s="51"/>
      <c r="FX1282" s="51"/>
      <c r="FY1282" s="51"/>
      <c r="FZ1282" s="51"/>
      <c r="GA1282" s="51"/>
      <c r="GB1282" s="51"/>
      <c r="GC1282" s="51"/>
      <c r="GD1282" s="51"/>
      <c r="GE1282" s="51"/>
      <c r="GF1282" s="51"/>
      <c r="GG1282" s="51"/>
      <c r="GH1282" s="51"/>
      <c r="GI1282" s="51"/>
      <c r="GJ1282" s="51"/>
      <c r="GK1282" s="51"/>
      <c r="GL1282" s="51"/>
      <c r="GM1282" s="51"/>
      <c r="GN1282" s="51"/>
      <c r="GO1282" s="51"/>
      <c r="GP1282" s="51"/>
      <c r="GQ1282" s="51"/>
      <c r="GR1282" s="51"/>
      <c r="GS1282" s="51"/>
      <c r="GT1282" s="51"/>
      <c r="GU1282" s="51"/>
      <c r="GV1282" s="51"/>
      <c r="GW1282" s="51"/>
      <c r="GX1282" s="51"/>
      <c r="GY1282" s="51"/>
      <c r="GZ1282" s="51"/>
      <c r="HA1282" s="51"/>
      <c r="HB1282" s="51"/>
      <c r="HC1282" s="51"/>
      <c r="HD1282" s="51"/>
      <c r="HE1282" s="51"/>
      <c r="HF1282" s="51"/>
      <c r="HG1282" s="51"/>
      <c r="HH1282" s="51"/>
      <c r="HI1282" s="51"/>
      <c r="HJ1282" s="51"/>
      <c r="HK1282" s="51"/>
      <c r="HL1282" s="51"/>
      <c r="HM1282" s="51"/>
      <c r="HN1282" s="51"/>
      <c r="HO1282" s="51"/>
      <c r="HP1282" s="51"/>
      <c r="HQ1282" s="51"/>
      <c r="HR1282" s="51"/>
      <c r="HS1282" s="51"/>
      <c r="HT1282" s="51"/>
      <c r="HU1282" s="51"/>
      <c r="HV1282" s="51"/>
      <c r="HW1282" s="51"/>
      <c r="HX1282" s="51"/>
      <c r="HY1282" s="51"/>
      <c r="HZ1282" s="51"/>
      <c r="IA1282" s="51"/>
      <c r="IB1282" s="51"/>
      <c r="IC1282" s="51"/>
      <c r="ID1282" s="51"/>
      <c r="IE1282" s="51"/>
      <c r="IF1282" s="51"/>
      <c r="IG1282" s="51"/>
      <c r="IH1282" s="51"/>
      <c r="II1282" s="51"/>
      <c r="IJ1282" s="51"/>
      <c r="IK1282" s="51"/>
      <c r="IL1282" s="51"/>
      <c r="IM1282" s="51"/>
      <c r="IN1282" s="51"/>
      <c r="IO1282" s="51"/>
      <c r="IP1282" s="51"/>
      <c r="IQ1282" s="51"/>
      <c r="IR1282" s="51"/>
      <c r="IS1282" s="51"/>
      <c r="IT1282" s="51"/>
      <c r="IU1282" s="51"/>
      <c r="IV1282" s="49"/>
    </row>
    <row r="1283" spans="1:10" s="33" customFormat="1" ht="16.5" customHeight="1">
      <c r="A1283" s="48" t="s">
        <v>3</v>
      </c>
      <c r="B1283" s="48"/>
      <c r="C1283" s="48"/>
      <c r="D1283" s="48"/>
      <c r="E1283" s="32"/>
      <c r="F1283" s="32"/>
      <c r="G1283" s="32"/>
      <c r="H1283" s="32"/>
      <c r="I1283" s="32"/>
      <c r="J1283" s="32"/>
    </row>
    <row r="1284" spans="1:10" ht="15">
      <c r="A1284" s="47" t="s">
        <v>226</v>
      </c>
      <c r="B1284" s="47"/>
      <c r="C1284" s="47"/>
      <c r="D1284" s="47"/>
      <c r="E1284" s="1"/>
      <c r="F1284" s="1"/>
      <c r="G1284" s="1"/>
      <c r="H1284" s="1"/>
      <c r="I1284" s="1"/>
      <c r="J1284" s="1"/>
    </row>
    <row r="1285" spans="1:10" s="33" customFormat="1" ht="28.5">
      <c r="A1285" s="31"/>
      <c r="B1285" s="14" t="s">
        <v>5</v>
      </c>
      <c r="C1285" s="30" t="s">
        <v>220</v>
      </c>
      <c r="D1285" s="15" t="s">
        <v>6</v>
      </c>
      <c r="E1285" s="32"/>
      <c r="F1285" s="32"/>
      <c r="G1285" s="32"/>
      <c r="H1285" s="32"/>
      <c r="I1285" s="32"/>
      <c r="J1285" s="32"/>
    </row>
    <row r="1286" spans="1:4" s="33" customFormat="1" ht="33" customHeight="1">
      <c r="A1286" s="34" t="s">
        <v>30</v>
      </c>
      <c r="B1286" s="35" t="s">
        <v>206</v>
      </c>
      <c r="C1286" s="4" t="s">
        <v>10</v>
      </c>
      <c r="D1286" s="18">
        <v>1407.1</v>
      </c>
    </row>
    <row r="1287" spans="1:4" s="33" customFormat="1" ht="28.5">
      <c r="A1287" s="34"/>
      <c r="B1287" s="34"/>
      <c r="C1287" s="4" t="s">
        <v>11</v>
      </c>
      <c r="D1287" s="18">
        <v>0</v>
      </c>
    </row>
    <row r="1288" spans="1:4" s="33" customFormat="1" ht="28.5">
      <c r="A1288" s="34"/>
      <c r="B1288" s="34"/>
      <c r="C1288" s="5" t="s">
        <v>7</v>
      </c>
      <c r="D1288" s="18">
        <v>2424.24</v>
      </c>
    </row>
    <row r="1289" spans="1:4" s="33" customFormat="1" ht="28.5">
      <c r="A1289" s="34"/>
      <c r="B1289" s="34"/>
      <c r="C1289" s="5" t="s">
        <v>8</v>
      </c>
      <c r="D1289" s="18">
        <v>0</v>
      </c>
    </row>
    <row r="1290" spans="1:4" s="33" customFormat="1" ht="28.5">
      <c r="A1290" s="34"/>
      <c r="B1290" s="34"/>
      <c r="C1290" s="5" t="s">
        <v>124</v>
      </c>
      <c r="D1290" s="18">
        <v>3763.5</v>
      </c>
    </row>
    <row r="1291" spans="1:4" s="37" customFormat="1" ht="15.75">
      <c r="A1291" s="36"/>
      <c r="B1291" s="36"/>
      <c r="C1291" s="19" t="s">
        <v>9</v>
      </c>
      <c r="D1291" s="17">
        <f>SUM(D1286:D1290)</f>
        <v>7594.84</v>
      </c>
    </row>
    <row r="1292" spans="1:4" s="37" customFormat="1" ht="15.75">
      <c r="A1292" s="52" t="s">
        <v>227</v>
      </c>
      <c r="B1292" s="52"/>
      <c r="C1292" s="52"/>
      <c r="D1292" s="17">
        <v>6052.54</v>
      </c>
    </row>
    <row r="1293" spans="1:4" s="37" customFormat="1" ht="15.75">
      <c r="A1293" s="52" t="s">
        <v>228</v>
      </c>
      <c r="B1293" s="52"/>
      <c r="C1293" s="52"/>
      <c r="D1293" s="17">
        <f>SUM(D1292-D1291)</f>
        <v>-1542.3000000000002</v>
      </c>
    </row>
    <row r="1294" spans="1:4" s="37" customFormat="1" ht="15.75">
      <c r="A1294" s="52" t="s">
        <v>229</v>
      </c>
      <c r="B1294" s="52"/>
      <c r="C1294" s="52"/>
      <c r="D1294" s="17">
        <v>6752.29</v>
      </c>
    </row>
    <row r="1295" spans="1:256" s="53" customFormat="1" ht="15.75" customHeight="1">
      <c r="A1295" s="50"/>
      <c r="B1295" s="51"/>
      <c r="C1295" s="51"/>
      <c r="D1295" s="51"/>
      <c r="E1295" s="51"/>
      <c r="F1295" s="51"/>
      <c r="G1295" s="51"/>
      <c r="H1295" s="51"/>
      <c r="I1295" s="51"/>
      <c r="J1295" s="51"/>
      <c r="K1295" s="51"/>
      <c r="L1295" s="51"/>
      <c r="M1295" s="51"/>
      <c r="N1295" s="51"/>
      <c r="O1295" s="51"/>
      <c r="P1295" s="51"/>
      <c r="Q1295" s="51"/>
      <c r="R1295" s="51"/>
      <c r="S1295" s="51"/>
      <c r="T1295" s="51"/>
      <c r="U1295" s="51"/>
      <c r="V1295" s="51"/>
      <c r="W1295" s="51"/>
      <c r="X1295" s="51"/>
      <c r="Y1295" s="51"/>
      <c r="Z1295" s="51"/>
      <c r="AA1295" s="51"/>
      <c r="AB1295" s="51"/>
      <c r="AC1295" s="51"/>
      <c r="AD1295" s="51"/>
      <c r="AE1295" s="51"/>
      <c r="AF1295" s="51"/>
      <c r="AG1295" s="51"/>
      <c r="AH1295" s="51"/>
      <c r="AI1295" s="51"/>
      <c r="AJ1295" s="51"/>
      <c r="AK1295" s="51"/>
      <c r="AL1295" s="51"/>
      <c r="AM1295" s="51"/>
      <c r="AN1295" s="51"/>
      <c r="AO1295" s="51"/>
      <c r="AP1295" s="51"/>
      <c r="AQ1295" s="51"/>
      <c r="AR1295" s="51"/>
      <c r="AS1295" s="51"/>
      <c r="AT1295" s="51"/>
      <c r="AU1295" s="51"/>
      <c r="AV1295" s="51"/>
      <c r="AW1295" s="51"/>
      <c r="AX1295" s="51"/>
      <c r="AY1295" s="51"/>
      <c r="AZ1295" s="51"/>
      <c r="BA1295" s="51"/>
      <c r="BB1295" s="51"/>
      <c r="BC1295" s="51"/>
      <c r="BD1295" s="51"/>
      <c r="BE1295" s="51"/>
      <c r="BF1295" s="51"/>
      <c r="BG1295" s="51"/>
      <c r="BH1295" s="51"/>
      <c r="BI1295" s="51"/>
      <c r="BJ1295" s="51"/>
      <c r="BK1295" s="51"/>
      <c r="BL1295" s="51"/>
      <c r="BM1295" s="51"/>
      <c r="BN1295" s="51"/>
      <c r="BO1295" s="51"/>
      <c r="BP1295" s="51"/>
      <c r="BQ1295" s="51"/>
      <c r="BR1295" s="51"/>
      <c r="BS1295" s="51"/>
      <c r="BT1295" s="51"/>
      <c r="BU1295" s="51"/>
      <c r="BV1295" s="51"/>
      <c r="BW1295" s="51"/>
      <c r="BX1295" s="51"/>
      <c r="BY1295" s="51"/>
      <c r="BZ1295" s="51"/>
      <c r="CA1295" s="51"/>
      <c r="CB1295" s="51"/>
      <c r="CC1295" s="51"/>
      <c r="CD1295" s="51"/>
      <c r="CE1295" s="51"/>
      <c r="CF1295" s="51"/>
      <c r="CG1295" s="51"/>
      <c r="CH1295" s="51"/>
      <c r="CI1295" s="51"/>
      <c r="CJ1295" s="51"/>
      <c r="CK1295" s="51"/>
      <c r="CL1295" s="51"/>
      <c r="CM1295" s="51"/>
      <c r="CN1295" s="51"/>
      <c r="CO1295" s="51"/>
      <c r="CP1295" s="51"/>
      <c r="CQ1295" s="51"/>
      <c r="CR1295" s="51"/>
      <c r="CS1295" s="51"/>
      <c r="CT1295" s="51"/>
      <c r="CU1295" s="51"/>
      <c r="CV1295" s="51"/>
      <c r="CW1295" s="51"/>
      <c r="CX1295" s="51"/>
      <c r="CY1295" s="51"/>
      <c r="CZ1295" s="51"/>
      <c r="DA1295" s="51"/>
      <c r="DB1295" s="51"/>
      <c r="DC1295" s="51"/>
      <c r="DD1295" s="51"/>
      <c r="DE1295" s="51"/>
      <c r="DF1295" s="51"/>
      <c r="DG1295" s="51"/>
      <c r="DH1295" s="51"/>
      <c r="DI1295" s="51"/>
      <c r="DJ1295" s="51"/>
      <c r="DK1295" s="51"/>
      <c r="DL1295" s="51"/>
      <c r="DM1295" s="51"/>
      <c r="DN1295" s="51"/>
      <c r="DO1295" s="51"/>
      <c r="DP1295" s="51"/>
      <c r="DQ1295" s="51"/>
      <c r="DR1295" s="51"/>
      <c r="DS1295" s="51"/>
      <c r="DT1295" s="51"/>
      <c r="DU1295" s="51"/>
      <c r="DV1295" s="51"/>
      <c r="DW1295" s="51"/>
      <c r="DX1295" s="51"/>
      <c r="DY1295" s="51"/>
      <c r="DZ1295" s="51"/>
      <c r="EA1295" s="51"/>
      <c r="EB1295" s="51"/>
      <c r="EC1295" s="51"/>
      <c r="ED1295" s="51"/>
      <c r="EE1295" s="51"/>
      <c r="EF1295" s="51"/>
      <c r="EG1295" s="51"/>
      <c r="EH1295" s="51"/>
      <c r="EI1295" s="51"/>
      <c r="EJ1295" s="51"/>
      <c r="EK1295" s="51"/>
      <c r="EL1295" s="51"/>
      <c r="EM1295" s="51"/>
      <c r="EN1295" s="51"/>
      <c r="EO1295" s="51"/>
      <c r="EP1295" s="51"/>
      <c r="EQ1295" s="51"/>
      <c r="ER1295" s="51"/>
      <c r="ES1295" s="51"/>
      <c r="ET1295" s="51"/>
      <c r="EU1295" s="51"/>
      <c r="EV1295" s="51"/>
      <c r="EW1295" s="51"/>
      <c r="EX1295" s="51"/>
      <c r="EY1295" s="51"/>
      <c r="EZ1295" s="51"/>
      <c r="FA1295" s="51"/>
      <c r="FB1295" s="51"/>
      <c r="FC1295" s="51"/>
      <c r="FD1295" s="51"/>
      <c r="FE1295" s="51"/>
      <c r="FF1295" s="51"/>
      <c r="FG1295" s="51"/>
      <c r="FH1295" s="51"/>
      <c r="FI1295" s="51"/>
      <c r="FJ1295" s="51"/>
      <c r="FK1295" s="51"/>
      <c r="FL1295" s="51"/>
      <c r="FM1295" s="51"/>
      <c r="FN1295" s="51"/>
      <c r="FO1295" s="51"/>
      <c r="FP1295" s="51"/>
      <c r="FQ1295" s="51"/>
      <c r="FR1295" s="51"/>
      <c r="FS1295" s="51"/>
      <c r="FT1295" s="51"/>
      <c r="FU1295" s="51"/>
      <c r="FV1295" s="51"/>
      <c r="FW1295" s="51"/>
      <c r="FX1295" s="51"/>
      <c r="FY1295" s="51"/>
      <c r="FZ1295" s="51"/>
      <c r="GA1295" s="51"/>
      <c r="GB1295" s="51"/>
      <c r="GC1295" s="51"/>
      <c r="GD1295" s="51"/>
      <c r="GE1295" s="51"/>
      <c r="GF1295" s="51"/>
      <c r="GG1295" s="51"/>
      <c r="GH1295" s="51"/>
      <c r="GI1295" s="51"/>
      <c r="GJ1295" s="51"/>
      <c r="GK1295" s="51"/>
      <c r="GL1295" s="51"/>
      <c r="GM1295" s="51"/>
      <c r="GN1295" s="51"/>
      <c r="GO1295" s="51"/>
      <c r="GP1295" s="51"/>
      <c r="GQ1295" s="51"/>
      <c r="GR1295" s="51"/>
      <c r="GS1295" s="51"/>
      <c r="GT1295" s="51"/>
      <c r="GU1295" s="51"/>
      <c r="GV1295" s="51"/>
      <c r="GW1295" s="51"/>
      <c r="GX1295" s="51"/>
      <c r="GY1295" s="51"/>
      <c r="GZ1295" s="51"/>
      <c r="HA1295" s="51"/>
      <c r="HB1295" s="51"/>
      <c r="HC1295" s="51"/>
      <c r="HD1295" s="51"/>
      <c r="HE1295" s="51"/>
      <c r="HF1295" s="51"/>
      <c r="HG1295" s="51"/>
      <c r="HH1295" s="51"/>
      <c r="HI1295" s="51"/>
      <c r="HJ1295" s="51"/>
      <c r="HK1295" s="51"/>
      <c r="HL1295" s="51"/>
      <c r="HM1295" s="51"/>
      <c r="HN1295" s="51"/>
      <c r="HO1295" s="51"/>
      <c r="HP1295" s="51"/>
      <c r="HQ1295" s="51"/>
      <c r="HR1295" s="51"/>
      <c r="HS1295" s="51"/>
      <c r="HT1295" s="51"/>
      <c r="HU1295" s="51"/>
      <c r="HV1295" s="51"/>
      <c r="HW1295" s="51"/>
      <c r="HX1295" s="51"/>
      <c r="HY1295" s="51"/>
      <c r="HZ1295" s="51"/>
      <c r="IA1295" s="51"/>
      <c r="IB1295" s="51"/>
      <c r="IC1295" s="51"/>
      <c r="ID1295" s="51"/>
      <c r="IE1295" s="51"/>
      <c r="IF1295" s="51"/>
      <c r="IG1295" s="51"/>
      <c r="IH1295" s="51"/>
      <c r="II1295" s="51"/>
      <c r="IJ1295" s="51"/>
      <c r="IK1295" s="51"/>
      <c r="IL1295" s="51"/>
      <c r="IM1295" s="51"/>
      <c r="IN1295" s="51"/>
      <c r="IO1295" s="51"/>
      <c r="IP1295" s="51"/>
      <c r="IQ1295" s="51"/>
      <c r="IR1295" s="51"/>
      <c r="IS1295" s="51"/>
      <c r="IT1295" s="51"/>
      <c r="IU1295" s="51"/>
      <c r="IV1295" s="49"/>
    </row>
    <row r="1296" spans="1:10" s="33" customFormat="1" ht="16.5" customHeight="1">
      <c r="A1296" s="48" t="s">
        <v>3</v>
      </c>
      <c r="B1296" s="48"/>
      <c r="C1296" s="48"/>
      <c r="D1296" s="48"/>
      <c r="E1296" s="32"/>
      <c r="F1296" s="32"/>
      <c r="G1296" s="32"/>
      <c r="H1296" s="32"/>
      <c r="I1296" s="32"/>
      <c r="J1296" s="32"/>
    </row>
    <row r="1297" spans="1:10" ht="15">
      <c r="A1297" s="47" t="s">
        <v>226</v>
      </c>
      <c r="B1297" s="47"/>
      <c r="C1297" s="47"/>
      <c r="D1297" s="47"/>
      <c r="E1297" s="1"/>
      <c r="F1297" s="1"/>
      <c r="G1297" s="1"/>
      <c r="H1297" s="1"/>
      <c r="I1297" s="1"/>
      <c r="J1297" s="1"/>
    </row>
    <row r="1298" spans="1:10" s="33" customFormat="1" ht="28.5">
      <c r="A1298" s="31"/>
      <c r="B1298" s="14" t="s">
        <v>5</v>
      </c>
      <c r="C1298" s="30" t="s">
        <v>220</v>
      </c>
      <c r="D1298" s="15" t="s">
        <v>6</v>
      </c>
      <c r="E1298" s="32"/>
      <c r="F1298" s="32"/>
      <c r="G1298" s="32"/>
      <c r="H1298" s="32"/>
      <c r="I1298" s="32"/>
      <c r="J1298" s="32"/>
    </row>
    <row r="1299" spans="1:4" s="33" customFormat="1" ht="31.5" customHeight="1">
      <c r="A1299" s="34" t="s">
        <v>33</v>
      </c>
      <c r="B1299" s="35" t="s">
        <v>207</v>
      </c>
      <c r="C1299" s="4" t="s">
        <v>10</v>
      </c>
      <c r="D1299" s="18">
        <v>1447.32</v>
      </c>
    </row>
    <row r="1300" spans="1:4" s="33" customFormat="1" ht="28.5">
      <c r="A1300" s="34"/>
      <c r="B1300" s="34"/>
      <c r="C1300" s="5" t="s">
        <v>20</v>
      </c>
      <c r="D1300" s="18">
        <v>0</v>
      </c>
    </row>
    <row r="1301" spans="1:4" s="33" customFormat="1" ht="28.5">
      <c r="A1301" s="34"/>
      <c r="B1301" s="34"/>
      <c r="C1301" s="5" t="s">
        <v>223</v>
      </c>
      <c r="D1301" s="18">
        <v>0</v>
      </c>
    </row>
    <row r="1302" spans="1:4" s="33" customFormat="1" ht="28.5">
      <c r="A1302" s="34"/>
      <c r="B1302" s="34"/>
      <c r="C1302" s="5" t="s">
        <v>96</v>
      </c>
      <c r="D1302" s="18">
        <v>0</v>
      </c>
    </row>
    <row r="1303" spans="1:4" s="33" customFormat="1" ht="28.5">
      <c r="A1303" s="34"/>
      <c r="B1303" s="34"/>
      <c r="C1303" s="5" t="s">
        <v>124</v>
      </c>
      <c r="D1303" s="18">
        <v>3523</v>
      </c>
    </row>
    <row r="1304" spans="1:4" s="37" customFormat="1" ht="15.75">
      <c r="A1304" s="36"/>
      <c r="B1304" s="36"/>
      <c r="C1304" s="19" t="s">
        <v>9</v>
      </c>
      <c r="D1304" s="17">
        <f>SUM(D1299:D1303)</f>
        <v>4970.32</v>
      </c>
    </row>
    <row r="1305" spans="1:4" s="37" customFormat="1" ht="15.75">
      <c r="A1305" s="52" t="s">
        <v>227</v>
      </c>
      <c r="B1305" s="52"/>
      <c r="C1305" s="52"/>
      <c r="D1305" s="17">
        <v>18351.18</v>
      </c>
    </row>
    <row r="1306" spans="1:4" s="37" customFormat="1" ht="15.75">
      <c r="A1306" s="52" t="s">
        <v>228</v>
      </c>
      <c r="B1306" s="52"/>
      <c r="C1306" s="52"/>
      <c r="D1306" s="17">
        <f>SUM(D1305-D1304)</f>
        <v>13380.86</v>
      </c>
    </row>
    <row r="1307" spans="1:4" s="37" customFormat="1" ht="15.75">
      <c r="A1307" s="52" t="s">
        <v>229</v>
      </c>
      <c r="B1307" s="52"/>
      <c r="C1307" s="52"/>
      <c r="D1307" s="17">
        <v>27298.64</v>
      </c>
    </row>
    <row r="1308" spans="1:256" s="53" customFormat="1" ht="15.75" customHeight="1">
      <c r="A1308" s="50"/>
      <c r="B1308" s="51"/>
      <c r="C1308" s="51"/>
      <c r="D1308" s="51"/>
      <c r="E1308" s="51"/>
      <c r="F1308" s="51"/>
      <c r="G1308" s="51"/>
      <c r="H1308" s="51"/>
      <c r="I1308" s="51"/>
      <c r="J1308" s="51"/>
      <c r="K1308" s="51"/>
      <c r="L1308" s="51"/>
      <c r="M1308" s="51"/>
      <c r="N1308" s="51"/>
      <c r="O1308" s="51"/>
      <c r="P1308" s="51"/>
      <c r="Q1308" s="51"/>
      <c r="R1308" s="51"/>
      <c r="S1308" s="51"/>
      <c r="T1308" s="51"/>
      <c r="U1308" s="51"/>
      <c r="V1308" s="51"/>
      <c r="W1308" s="51"/>
      <c r="X1308" s="51"/>
      <c r="Y1308" s="51"/>
      <c r="Z1308" s="51"/>
      <c r="AA1308" s="51"/>
      <c r="AB1308" s="51"/>
      <c r="AC1308" s="51"/>
      <c r="AD1308" s="51"/>
      <c r="AE1308" s="51"/>
      <c r="AF1308" s="51"/>
      <c r="AG1308" s="51"/>
      <c r="AH1308" s="51"/>
      <c r="AI1308" s="51"/>
      <c r="AJ1308" s="51"/>
      <c r="AK1308" s="51"/>
      <c r="AL1308" s="51"/>
      <c r="AM1308" s="51"/>
      <c r="AN1308" s="51"/>
      <c r="AO1308" s="51"/>
      <c r="AP1308" s="51"/>
      <c r="AQ1308" s="51"/>
      <c r="AR1308" s="51"/>
      <c r="AS1308" s="51"/>
      <c r="AT1308" s="51"/>
      <c r="AU1308" s="51"/>
      <c r="AV1308" s="51"/>
      <c r="AW1308" s="51"/>
      <c r="AX1308" s="51"/>
      <c r="AY1308" s="51"/>
      <c r="AZ1308" s="51"/>
      <c r="BA1308" s="51"/>
      <c r="BB1308" s="51"/>
      <c r="BC1308" s="51"/>
      <c r="BD1308" s="51"/>
      <c r="BE1308" s="51"/>
      <c r="BF1308" s="51"/>
      <c r="BG1308" s="51"/>
      <c r="BH1308" s="51"/>
      <c r="BI1308" s="51"/>
      <c r="BJ1308" s="51"/>
      <c r="BK1308" s="51"/>
      <c r="BL1308" s="51"/>
      <c r="BM1308" s="51"/>
      <c r="BN1308" s="51"/>
      <c r="BO1308" s="51"/>
      <c r="BP1308" s="51"/>
      <c r="BQ1308" s="51"/>
      <c r="BR1308" s="51"/>
      <c r="BS1308" s="51"/>
      <c r="BT1308" s="51"/>
      <c r="BU1308" s="51"/>
      <c r="BV1308" s="51"/>
      <c r="BW1308" s="51"/>
      <c r="BX1308" s="51"/>
      <c r="BY1308" s="51"/>
      <c r="BZ1308" s="51"/>
      <c r="CA1308" s="51"/>
      <c r="CB1308" s="51"/>
      <c r="CC1308" s="51"/>
      <c r="CD1308" s="51"/>
      <c r="CE1308" s="51"/>
      <c r="CF1308" s="51"/>
      <c r="CG1308" s="51"/>
      <c r="CH1308" s="51"/>
      <c r="CI1308" s="51"/>
      <c r="CJ1308" s="51"/>
      <c r="CK1308" s="51"/>
      <c r="CL1308" s="51"/>
      <c r="CM1308" s="51"/>
      <c r="CN1308" s="51"/>
      <c r="CO1308" s="51"/>
      <c r="CP1308" s="51"/>
      <c r="CQ1308" s="51"/>
      <c r="CR1308" s="51"/>
      <c r="CS1308" s="51"/>
      <c r="CT1308" s="51"/>
      <c r="CU1308" s="51"/>
      <c r="CV1308" s="51"/>
      <c r="CW1308" s="51"/>
      <c r="CX1308" s="51"/>
      <c r="CY1308" s="51"/>
      <c r="CZ1308" s="51"/>
      <c r="DA1308" s="51"/>
      <c r="DB1308" s="51"/>
      <c r="DC1308" s="51"/>
      <c r="DD1308" s="51"/>
      <c r="DE1308" s="51"/>
      <c r="DF1308" s="51"/>
      <c r="DG1308" s="51"/>
      <c r="DH1308" s="51"/>
      <c r="DI1308" s="51"/>
      <c r="DJ1308" s="51"/>
      <c r="DK1308" s="51"/>
      <c r="DL1308" s="51"/>
      <c r="DM1308" s="51"/>
      <c r="DN1308" s="51"/>
      <c r="DO1308" s="51"/>
      <c r="DP1308" s="51"/>
      <c r="DQ1308" s="51"/>
      <c r="DR1308" s="51"/>
      <c r="DS1308" s="51"/>
      <c r="DT1308" s="51"/>
      <c r="DU1308" s="51"/>
      <c r="DV1308" s="51"/>
      <c r="DW1308" s="51"/>
      <c r="DX1308" s="51"/>
      <c r="DY1308" s="51"/>
      <c r="DZ1308" s="51"/>
      <c r="EA1308" s="51"/>
      <c r="EB1308" s="51"/>
      <c r="EC1308" s="51"/>
      <c r="ED1308" s="51"/>
      <c r="EE1308" s="51"/>
      <c r="EF1308" s="51"/>
      <c r="EG1308" s="51"/>
      <c r="EH1308" s="51"/>
      <c r="EI1308" s="51"/>
      <c r="EJ1308" s="51"/>
      <c r="EK1308" s="51"/>
      <c r="EL1308" s="51"/>
      <c r="EM1308" s="51"/>
      <c r="EN1308" s="51"/>
      <c r="EO1308" s="51"/>
      <c r="EP1308" s="51"/>
      <c r="EQ1308" s="51"/>
      <c r="ER1308" s="51"/>
      <c r="ES1308" s="51"/>
      <c r="ET1308" s="51"/>
      <c r="EU1308" s="51"/>
      <c r="EV1308" s="51"/>
      <c r="EW1308" s="51"/>
      <c r="EX1308" s="51"/>
      <c r="EY1308" s="51"/>
      <c r="EZ1308" s="51"/>
      <c r="FA1308" s="51"/>
      <c r="FB1308" s="51"/>
      <c r="FC1308" s="51"/>
      <c r="FD1308" s="51"/>
      <c r="FE1308" s="51"/>
      <c r="FF1308" s="51"/>
      <c r="FG1308" s="51"/>
      <c r="FH1308" s="51"/>
      <c r="FI1308" s="51"/>
      <c r="FJ1308" s="51"/>
      <c r="FK1308" s="51"/>
      <c r="FL1308" s="51"/>
      <c r="FM1308" s="51"/>
      <c r="FN1308" s="51"/>
      <c r="FO1308" s="51"/>
      <c r="FP1308" s="51"/>
      <c r="FQ1308" s="51"/>
      <c r="FR1308" s="51"/>
      <c r="FS1308" s="51"/>
      <c r="FT1308" s="51"/>
      <c r="FU1308" s="51"/>
      <c r="FV1308" s="51"/>
      <c r="FW1308" s="51"/>
      <c r="FX1308" s="51"/>
      <c r="FY1308" s="51"/>
      <c r="FZ1308" s="51"/>
      <c r="GA1308" s="51"/>
      <c r="GB1308" s="51"/>
      <c r="GC1308" s="51"/>
      <c r="GD1308" s="51"/>
      <c r="GE1308" s="51"/>
      <c r="GF1308" s="51"/>
      <c r="GG1308" s="51"/>
      <c r="GH1308" s="51"/>
      <c r="GI1308" s="51"/>
      <c r="GJ1308" s="51"/>
      <c r="GK1308" s="51"/>
      <c r="GL1308" s="51"/>
      <c r="GM1308" s="51"/>
      <c r="GN1308" s="51"/>
      <c r="GO1308" s="51"/>
      <c r="GP1308" s="51"/>
      <c r="GQ1308" s="51"/>
      <c r="GR1308" s="51"/>
      <c r="GS1308" s="51"/>
      <c r="GT1308" s="51"/>
      <c r="GU1308" s="51"/>
      <c r="GV1308" s="51"/>
      <c r="GW1308" s="51"/>
      <c r="GX1308" s="51"/>
      <c r="GY1308" s="51"/>
      <c r="GZ1308" s="51"/>
      <c r="HA1308" s="51"/>
      <c r="HB1308" s="51"/>
      <c r="HC1308" s="51"/>
      <c r="HD1308" s="51"/>
      <c r="HE1308" s="51"/>
      <c r="HF1308" s="51"/>
      <c r="HG1308" s="51"/>
      <c r="HH1308" s="51"/>
      <c r="HI1308" s="51"/>
      <c r="HJ1308" s="51"/>
      <c r="HK1308" s="51"/>
      <c r="HL1308" s="51"/>
      <c r="HM1308" s="51"/>
      <c r="HN1308" s="51"/>
      <c r="HO1308" s="51"/>
      <c r="HP1308" s="51"/>
      <c r="HQ1308" s="51"/>
      <c r="HR1308" s="51"/>
      <c r="HS1308" s="51"/>
      <c r="HT1308" s="51"/>
      <c r="HU1308" s="51"/>
      <c r="HV1308" s="51"/>
      <c r="HW1308" s="51"/>
      <c r="HX1308" s="51"/>
      <c r="HY1308" s="51"/>
      <c r="HZ1308" s="51"/>
      <c r="IA1308" s="51"/>
      <c r="IB1308" s="51"/>
      <c r="IC1308" s="51"/>
      <c r="ID1308" s="51"/>
      <c r="IE1308" s="51"/>
      <c r="IF1308" s="51"/>
      <c r="IG1308" s="51"/>
      <c r="IH1308" s="51"/>
      <c r="II1308" s="51"/>
      <c r="IJ1308" s="51"/>
      <c r="IK1308" s="51"/>
      <c r="IL1308" s="51"/>
      <c r="IM1308" s="51"/>
      <c r="IN1308" s="51"/>
      <c r="IO1308" s="51"/>
      <c r="IP1308" s="51"/>
      <c r="IQ1308" s="51"/>
      <c r="IR1308" s="51"/>
      <c r="IS1308" s="51"/>
      <c r="IT1308" s="51"/>
      <c r="IU1308" s="51"/>
      <c r="IV1308" s="49"/>
    </row>
    <row r="1309" spans="1:10" s="33" customFormat="1" ht="16.5" customHeight="1">
      <c r="A1309" s="48" t="s">
        <v>3</v>
      </c>
      <c r="B1309" s="48"/>
      <c r="C1309" s="48"/>
      <c r="D1309" s="48"/>
      <c r="E1309" s="32"/>
      <c r="F1309" s="32"/>
      <c r="G1309" s="32"/>
      <c r="H1309" s="32"/>
      <c r="I1309" s="32"/>
      <c r="J1309" s="32"/>
    </row>
    <row r="1310" spans="1:10" ht="15">
      <c r="A1310" s="47" t="s">
        <v>226</v>
      </c>
      <c r="B1310" s="47"/>
      <c r="C1310" s="47"/>
      <c r="D1310" s="47"/>
      <c r="E1310" s="1"/>
      <c r="F1310" s="1"/>
      <c r="G1310" s="1"/>
      <c r="H1310" s="1"/>
      <c r="I1310" s="1"/>
      <c r="J1310" s="1"/>
    </row>
    <row r="1311" spans="1:10" s="33" customFormat="1" ht="28.5">
      <c r="A1311" s="31"/>
      <c r="B1311" s="14" t="s">
        <v>5</v>
      </c>
      <c r="C1311" s="30" t="s">
        <v>220</v>
      </c>
      <c r="D1311" s="15" t="s">
        <v>6</v>
      </c>
      <c r="E1311" s="32"/>
      <c r="F1311" s="32"/>
      <c r="G1311" s="32"/>
      <c r="H1311" s="32"/>
      <c r="I1311" s="32"/>
      <c r="J1311" s="32"/>
    </row>
    <row r="1312" spans="1:4" s="33" customFormat="1" ht="13.5" customHeight="1">
      <c r="A1312" s="34" t="s">
        <v>34</v>
      </c>
      <c r="B1312" s="35" t="s">
        <v>208</v>
      </c>
      <c r="C1312" s="4" t="s">
        <v>10</v>
      </c>
      <c r="D1312" s="18">
        <v>1325</v>
      </c>
    </row>
    <row r="1313" spans="1:4" s="33" customFormat="1" ht="28.5">
      <c r="A1313" s="34"/>
      <c r="B1313" s="34"/>
      <c r="C1313" s="4" t="s">
        <v>11</v>
      </c>
      <c r="D1313" s="18">
        <v>0</v>
      </c>
    </row>
    <row r="1314" spans="1:4" s="33" customFormat="1" ht="28.5">
      <c r="A1314" s="34"/>
      <c r="B1314" s="34"/>
      <c r="C1314" s="5" t="s">
        <v>7</v>
      </c>
      <c r="D1314" s="18">
        <v>0</v>
      </c>
    </row>
    <row r="1315" spans="1:4" s="33" customFormat="1" ht="28.5">
      <c r="A1315" s="34"/>
      <c r="B1315" s="34"/>
      <c r="C1315" s="5" t="s">
        <v>96</v>
      </c>
      <c r="D1315" s="18">
        <v>0</v>
      </c>
    </row>
    <row r="1316" spans="1:4" s="33" customFormat="1" ht="28.5">
      <c r="A1316" s="34"/>
      <c r="B1316" s="34"/>
      <c r="C1316" s="5" t="s">
        <v>124</v>
      </c>
      <c r="D1316" s="18">
        <v>2351</v>
      </c>
    </row>
    <row r="1317" spans="1:4" s="37" customFormat="1" ht="15.75">
      <c r="A1317" s="36"/>
      <c r="B1317" s="36"/>
      <c r="C1317" s="19" t="s">
        <v>9</v>
      </c>
      <c r="D1317" s="17">
        <f>SUM(D1312:D1316)</f>
        <v>3676</v>
      </c>
    </row>
    <row r="1318" spans="1:4" s="37" customFormat="1" ht="15.75">
      <c r="A1318" s="52" t="s">
        <v>227</v>
      </c>
      <c r="B1318" s="52"/>
      <c r="C1318" s="52"/>
      <c r="D1318" s="17">
        <v>10674.16</v>
      </c>
    </row>
    <row r="1319" spans="1:4" s="37" customFormat="1" ht="15.75">
      <c r="A1319" s="52" t="s">
        <v>228</v>
      </c>
      <c r="B1319" s="52"/>
      <c r="C1319" s="52"/>
      <c r="D1319" s="17">
        <f>SUM(D1318-D1317)</f>
        <v>6998.16</v>
      </c>
    </row>
    <row r="1320" spans="1:4" s="37" customFormat="1" ht="15.75">
      <c r="A1320" s="52" t="s">
        <v>229</v>
      </c>
      <c r="B1320" s="52"/>
      <c r="C1320" s="52"/>
      <c r="D1320" s="17">
        <v>11141.39</v>
      </c>
    </row>
    <row r="1321" spans="1:256" s="53" customFormat="1" ht="15.75" customHeight="1">
      <c r="A1321" s="50"/>
      <c r="B1321" s="51"/>
      <c r="C1321" s="51"/>
      <c r="D1321" s="51"/>
      <c r="E1321" s="51"/>
      <c r="F1321" s="51"/>
      <c r="G1321" s="51"/>
      <c r="H1321" s="51"/>
      <c r="I1321" s="51"/>
      <c r="J1321" s="51"/>
      <c r="K1321" s="51"/>
      <c r="L1321" s="51"/>
      <c r="M1321" s="51"/>
      <c r="N1321" s="51"/>
      <c r="O1321" s="51"/>
      <c r="P1321" s="51"/>
      <c r="Q1321" s="51"/>
      <c r="R1321" s="51"/>
      <c r="S1321" s="51"/>
      <c r="T1321" s="51"/>
      <c r="U1321" s="51"/>
      <c r="V1321" s="51"/>
      <c r="W1321" s="51"/>
      <c r="X1321" s="51"/>
      <c r="Y1321" s="51"/>
      <c r="Z1321" s="51"/>
      <c r="AA1321" s="51"/>
      <c r="AB1321" s="51"/>
      <c r="AC1321" s="51"/>
      <c r="AD1321" s="51"/>
      <c r="AE1321" s="51"/>
      <c r="AF1321" s="51"/>
      <c r="AG1321" s="51"/>
      <c r="AH1321" s="51"/>
      <c r="AI1321" s="51"/>
      <c r="AJ1321" s="51"/>
      <c r="AK1321" s="51"/>
      <c r="AL1321" s="51"/>
      <c r="AM1321" s="51"/>
      <c r="AN1321" s="51"/>
      <c r="AO1321" s="51"/>
      <c r="AP1321" s="51"/>
      <c r="AQ1321" s="51"/>
      <c r="AR1321" s="51"/>
      <c r="AS1321" s="51"/>
      <c r="AT1321" s="51"/>
      <c r="AU1321" s="51"/>
      <c r="AV1321" s="51"/>
      <c r="AW1321" s="51"/>
      <c r="AX1321" s="51"/>
      <c r="AY1321" s="51"/>
      <c r="AZ1321" s="51"/>
      <c r="BA1321" s="51"/>
      <c r="BB1321" s="51"/>
      <c r="BC1321" s="51"/>
      <c r="BD1321" s="51"/>
      <c r="BE1321" s="51"/>
      <c r="BF1321" s="51"/>
      <c r="BG1321" s="51"/>
      <c r="BH1321" s="51"/>
      <c r="BI1321" s="51"/>
      <c r="BJ1321" s="51"/>
      <c r="BK1321" s="51"/>
      <c r="BL1321" s="51"/>
      <c r="BM1321" s="51"/>
      <c r="BN1321" s="51"/>
      <c r="BO1321" s="51"/>
      <c r="BP1321" s="51"/>
      <c r="BQ1321" s="51"/>
      <c r="BR1321" s="51"/>
      <c r="BS1321" s="51"/>
      <c r="BT1321" s="51"/>
      <c r="BU1321" s="51"/>
      <c r="BV1321" s="51"/>
      <c r="BW1321" s="51"/>
      <c r="BX1321" s="51"/>
      <c r="BY1321" s="51"/>
      <c r="BZ1321" s="51"/>
      <c r="CA1321" s="51"/>
      <c r="CB1321" s="51"/>
      <c r="CC1321" s="51"/>
      <c r="CD1321" s="51"/>
      <c r="CE1321" s="51"/>
      <c r="CF1321" s="51"/>
      <c r="CG1321" s="51"/>
      <c r="CH1321" s="51"/>
      <c r="CI1321" s="51"/>
      <c r="CJ1321" s="51"/>
      <c r="CK1321" s="51"/>
      <c r="CL1321" s="51"/>
      <c r="CM1321" s="51"/>
      <c r="CN1321" s="51"/>
      <c r="CO1321" s="51"/>
      <c r="CP1321" s="51"/>
      <c r="CQ1321" s="51"/>
      <c r="CR1321" s="51"/>
      <c r="CS1321" s="51"/>
      <c r="CT1321" s="51"/>
      <c r="CU1321" s="51"/>
      <c r="CV1321" s="51"/>
      <c r="CW1321" s="51"/>
      <c r="CX1321" s="51"/>
      <c r="CY1321" s="51"/>
      <c r="CZ1321" s="51"/>
      <c r="DA1321" s="51"/>
      <c r="DB1321" s="51"/>
      <c r="DC1321" s="51"/>
      <c r="DD1321" s="51"/>
      <c r="DE1321" s="51"/>
      <c r="DF1321" s="51"/>
      <c r="DG1321" s="51"/>
      <c r="DH1321" s="51"/>
      <c r="DI1321" s="51"/>
      <c r="DJ1321" s="51"/>
      <c r="DK1321" s="51"/>
      <c r="DL1321" s="51"/>
      <c r="DM1321" s="51"/>
      <c r="DN1321" s="51"/>
      <c r="DO1321" s="51"/>
      <c r="DP1321" s="51"/>
      <c r="DQ1321" s="51"/>
      <c r="DR1321" s="51"/>
      <c r="DS1321" s="51"/>
      <c r="DT1321" s="51"/>
      <c r="DU1321" s="51"/>
      <c r="DV1321" s="51"/>
      <c r="DW1321" s="51"/>
      <c r="DX1321" s="51"/>
      <c r="DY1321" s="51"/>
      <c r="DZ1321" s="51"/>
      <c r="EA1321" s="51"/>
      <c r="EB1321" s="51"/>
      <c r="EC1321" s="51"/>
      <c r="ED1321" s="51"/>
      <c r="EE1321" s="51"/>
      <c r="EF1321" s="51"/>
      <c r="EG1321" s="51"/>
      <c r="EH1321" s="51"/>
      <c r="EI1321" s="51"/>
      <c r="EJ1321" s="51"/>
      <c r="EK1321" s="51"/>
      <c r="EL1321" s="51"/>
      <c r="EM1321" s="51"/>
      <c r="EN1321" s="51"/>
      <c r="EO1321" s="51"/>
      <c r="EP1321" s="51"/>
      <c r="EQ1321" s="51"/>
      <c r="ER1321" s="51"/>
      <c r="ES1321" s="51"/>
      <c r="ET1321" s="51"/>
      <c r="EU1321" s="51"/>
      <c r="EV1321" s="51"/>
      <c r="EW1321" s="51"/>
      <c r="EX1321" s="51"/>
      <c r="EY1321" s="51"/>
      <c r="EZ1321" s="51"/>
      <c r="FA1321" s="51"/>
      <c r="FB1321" s="51"/>
      <c r="FC1321" s="51"/>
      <c r="FD1321" s="51"/>
      <c r="FE1321" s="51"/>
      <c r="FF1321" s="51"/>
      <c r="FG1321" s="51"/>
      <c r="FH1321" s="51"/>
      <c r="FI1321" s="51"/>
      <c r="FJ1321" s="51"/>
      <c r="FK1321" s="51"/>
      <c r="FL1321" s="51"/>
      <c r="FM1321" s="51"/>
      <c r="FN1321" s="51"/>
      <c r="FO1321" s="51"/>
      <c r="FP1321" s="51"/>
      <c r="FQ1321" s="51"/>
      <c r="FR1321" s="51"/>
      <c r="FS1321" s="51"/>
      <c r="FT1321" s="51"/>
      <c r="FU1321" s="51"/>
      <c r="FV1321" s="51"/>
      <c r="FW1321" s="51"/>
      <c r="FX1321" s="51"/>
      <c r="FY1321" s="51"/>
      <c r="FZ1321" s="51"/>
      <c r="GA1321" s="51"/>
      <c r="GB1321" s="51"/>
      <c r="GC1321" s="51"/>
      <c r="GD1321" s="51"/>
      <c r="GE1321" s="51"/>
      <c r="GF1321" s="51"/>
      <c r="GG1321" s="51"/>
      <c r="GH1321" s="51"/>
      <c r="GI1321" s="51"/>
      <c r="GJ1321" s="51"/>
      <c r="GK1321" s="51"/>
      <c r="GL1321" s="51"/>
      <c r="GM1321" s="51"/>
      <c r="GN1321" s="51"/>
      <c r="GO1321" s="51"/>
      <c r="GP1321" s="51"/>
      <c r="GQ1321" s="51"/>
      <c r="GR1321" s="51"/>
      <c r="GS1321" s="51"/>
      <c r="GT1321" s="51"/>
      <c r="GU1321" s="51"/>
      <c r="GV1321" s="51"/>
      <c r="GW1321" s="51"/>
      <c r="GX1321" s="51"/>
      <c r="GY1321" s="51"/>
      <c r="GZ1321" s="51"/>
      <c r="HA1321" s="51"/>
      <c r="HB1321" s="51"/>
      <c r="HC1321" s="51"/>
      <c r="HD1321" s="51"/>
      <c r="HE1321" s="51"/>
      <c r="HF1321" s="51"/>
      <c r="HG1321" s="51"/>
      <c r="HH1321" s="51"/>
      <c r="HI1321" s="51"/>
      <c r="HJ1321" s="51"/>
      <c r="HK1321" s="51"/>
      <c r="HL1321" s="51"/>
      <c r="HM1321" s="51"/>
      <c r="HN1321" s="51"/>
      <c r="HO1321" s="51"/>
      <c r="HP1321" s="51"/>
      <c r="HQ1321" s="51"/>
      <c r="HR1321" s="51"/>
      <c r="HS1321" s="51"/>
      <c r="HT1321" s="51"/>
      <c r="HU1321" s="51"/>
      <c r="HV1321" s="51"/>
      <c r="HW1321" s="51"/>
      <c r="HX1321" s="51"/>
      <c r="HY1321" s="51"/>
      <c r="HZ1321" s="51"/>
      <c r="IA1321" s="51"/>
      <c r="IB1321" s="51"/>
      <c r="IC1321" s="51"/>
      <c r="ID1321" s="51"/>
      <c r="IE1321" s="51"/>
      <c r="IF1321" s="51"/>
      <c r="IG1321" s="51"/>
      <c r="IH1321" s="51"/>
      <c r="II1321" s="51"/>
      <c r="IJ1321" s="51"/>
      <c r="IK1321" s="51"/>
      <c r="IL1321" s="51"/>
      <c r="IM1321" s="51"/>
      <c r="IN1321" s="51"/>
      <c r="IO1321" s="51"/>
      <c r="IP1321" s="51"/>
      <c r="IQ1321" s="51"/>
      <c r="IR1321" s="51"/>
      <c r="IS1321" s="51"/>
      <c r="IT1321" s="51"/>
      <c r="IU1321" s="51"/>
      <c r="IV1321" s="49"/>
    </row>
    <row r="1322" spans="1:10" s="33" customFormat="1" ht="16.5" customHeight="1">
      <c r="A1322" s="48" t="s">
        <v>3</v>
      </c>
      <c r="B1322" s="48"/>
      <c r="C1322" s="48"/>
      <c r="D1322" s="48"/>
      <c r="E1322" s="32"/>
      <c r="F1322" s="32"/>
      <c r="G1322" s="32"/>
      <c r="H1322" s="32"/>
      <c r="I1322" s="32"/>
      <c r="J1322" s="32"/>
    </row>
    <row r="1323" spans="1:10" ht="15">
      <c r="A1323" s="47" t="s">
        <v>226</v>
      </c>
      <c r="B1323" s="47"/>
      <c r="C1323" s="47"/>
      <c r="D1323" s="47"/>
      <c r="E1323" s="1"/>
      <c r="F1323" s="1"/>
      <c r="G1323" s="1"/>
      <c r="H1323" s="1"/>
      <c r="I1323" s="1"/>
      <c r="J1323" s="1"/>
    </row>
    <row r="1324" spans="1:10" s="33" customFormat="1" ht="28.5">
      <c r="A1324" s="31"/>
      <c r="B1324" s="14" t="s">
        <v>5</v>
      </c>
      <c r="C1324" s="30" t="s">
        <v>220</v>
      </c>
      <c r="D1324" s="15" t="s">
        <v>6</v>
      </c>
      <c r="E1324" s="32"/>
      <c r="F1324" s="32"/>
      <c r="G1324" s="32"/>
      <c r="H1324" s="32"/>
      <c r="I1324" s="32"/>
      <c r="J1324" s="32"/>
    </row>
    <row r="1325" spans="1:4" s="33" customFormat="1" ht="13.5" customHeight="1">
      <c r="A1325" s="34" t="s">
        <v>37</v>
      </c>
      <c r="B1325" s="35" t="s">
        <v>209</v>
      </c>
      <c r="C1325" s="4" t="s">
        <v>10</v>
      </c>
      <c r="D1325" s="18">
        <v>1447.32</v>
      </c>
    </row>
    <row r="1326" spans="1:4" s="33" customFormat="1" ht="28.5">
      <c r="A1326" s="34"/>
      <c r="B1326" s="34"/>
      <c r="C1326" s="4" t="s">
        <v>11</v>
      </c>
      <c r="D1326" s="18">
        <v>0</v>
      </c>
    </row>
    <row r="1327" spans="1:4" s="33" customFormat="1" ht="28.5">
      <c r="A1327" s="34"/>
      <c r="B1327" s="34"/>
      <c r="C1327" s="5" t="s">
        <v>7</v>
      </c>
      <c r="D1327" s="18">
        <v>6678.86</v>
      </c>
    </row>
    <row r="1328" spans="1:4" s="33" customFormat="1" ht="28.5">
      <c r="A1328" s="34"/>
      <c r="B1328" s="34"/>
      <c r="C1328" s="5" t="s">
        <v>96</v>
      </c>
      <c r="D1328" s="18">
        <v>0</v>
      </c>
    </row>
    <row r="1329" spans="1:4" s="33" customFormat="1" ht="28.5">
      <c r="A1329" s="34"/>
      <c r="B1329" s="34"/>
      <c r="C1329" s="5" t="s">
        <v>124</v>
      </c>
      <c r="D1329" s="18">
        <v>3524.5</v>
      </c>
    </row>
    <row r="1330" spans="1:4" s="37" customFormat="1" ht="15.75">
      <c r="A1330" s="36"/>
      <c r="B1330" s="36"/>
      <c r="C1330" s="19" t="s">
        <v>9</v>
      </c>
      <c r="D1330" s="17">
        <f>SUM(D1325:D1329)</f>
        <v>11650.68</v>
      </c>
    </row>
    <row r="1331" spans="1:4" s="37" customFormat="1" ht="15.75">
      <c r="A1331" s="52" t="s">
        <v>227</v>
      </c>
      <c r="B1331" s="52"/>
      <c r="C1331" s="52"/>
      <c r="D1331" s="17">
        <v>13520.73</v>
      </c>
    </row>
    <row r="1332" spans="1:4" s="37" customFormat="1" ht="15.75">
      <c r="A1332" s="52" t="s">
        <v>228</v>
      </c>
      <c r="B1332" s="52"/>
      <c r="C1332" s="52"/>
      <c r="D1332" s="17">
        <f>SUM(D1331-D1330)</f>
        <v>1870.0499999999993</v>
      </c>
    </row>
    <row r="1333" spans="1:4" s="37" customFormat="1" ht="15.75">
      <c r="A1333" s="52" t="s">
        <v>229</v>
      </c>
      <c r="B1333" s="52"/>
      <c r="C1333" s="52"/>
      <c r="D1333" s="17">
        <v>23522.72</v>
      </c>
    </row>
    <row r="1334" spans="1:256" s="53" customFormat="1" ht="15.75" customHeight="1">
      <c r="A1334" s="50"/>
      <c r="B1334" s="51"/>
      <c r="C1334" s="51"/>
      <c r="D1334" s="51"/>
      <c r="E1334" s="51"/>
      <c r="F1334" s="51"/>
      <c r="G1334" s="51"/>
      <c r="H1334" s="51"/>
      <c r="I1334" s="51"/>
      <c r="J1334" s="51"/>
      <c r="K1334" s="51"/>
      <c r="L1334" s="51"/>
      <c r="M1334" s="51"/>
      <c r="N1334" s="51"/>
      <c r="O1334" s="51"/>
      <c r="P1334" s="51"/>
      <c r="Q1334" s="51"/>
      <c r="R1334" s="51"/>
      <c r="S1334" s="51"/>
      <c r="T1334" s="51"/>
      <c r="U1334" s="51"/>
      <c r="V1334" s="51"/>
      <c r="W1334" s="51"/>
      <c r="X1334" s="51"/>
      <c r="Y1334" s="51"/>
      <c r="Z1334" s="51"/>
      <c r="AA1334" s="51"/>
      <c r="AB1334" s="51"/>
      <c r="AC1334" s="51"/>
      <c r="AD1334" s="51"/>
      <c r="AE1334" s="51"/>
      <c r="AF1334" s="51"/>
      <c r="AG1334" s="51"/>
      <c r="AH1334" s="51"/>
      <c r="AI1334" s="51"/>
      <c r="AJ1334" s="51"/>
      <c r="AK1334" s="51"/>
      <c r="AL1334" s="51"/>
      <c r="AM1334" s="51"/>
      <c r="AN1334" s="51"/>
      <c r="AO1334" s="51"/>
      <c r="AP1334" s="51"/>
      <c r="AQ1334" s="51"/>
      <c r="AR1334" s="51"/>
      <c r="AS1334" s="51"/>
      <c r="AT1334" s="51"/>
      <c r="AU1334" s="51"/>
      <c r="AV1334" s="51"/>
      <c r="AW1334" s="51"/>
      <c r="AX1334" s="51"/>
      <c r="AY1334" s="51"/>
      <c r="AZ1334" s="51"/>
      <c r="BA1334" s="51"/>
      <c r="BB1334" s="51"/>
      <c r="BC1334" s="51"/>
      <c r="BD1334" s="51"/>
      <c r="BE1334" s="51"/>
      <c r="BF1334" s="51"/>
      <c r="BG1334" s="51"/>
      <c r="BH1334" s="51"/>
      <c r="BI1334" s="51"/>
      <c r="BJ1334" s="51"/>
      <c r="BK1334" s="51"/>
      <c r="BL1334" s="51"/>
      <c r="BM1334" s="51"/>
      <c r="BN1334" s="51"/>
      <c r="BO1334" s="51"/>
      <c r="BP1334" s="51"/>
      <c r="BQ1334" s="51"/>
      <c r="BR1334" s="51"/>
      <c r="BS1334" s="51"/>
      <c r="BT1334" s="51"/>
      <c r="BU1334" s="51"/>
      <c r="BV1334" s="51"/>
      <c r="BW1334" s="51"/>
      <c r="BX1334" s="51"/>
      <c r="BY1334" s="51"/>
      <c r="BZ1334" s="51"/>
      <c r="CA1334" s="51"/>
      <c r="CB1334" s="51"/>
      <c r="CC1334" s="51"/>
      <c r="CD1334" s="51"/>
      <c r="CE1334" s="51"/>
      <c r="CF1334" s="51"/>
      <c r="CG1334" s="51"/>
      <c r="CH1334" s="51"/>
      <c r="CI1334" s="51"/>
      <c r="CJ1334" s="51"/>
      <c r="CK1334" s="51"/>
      <c r="CL1334" s="51"/>
      <c r="CM1334" s="51"/>
      <c r="CN1334" s="51"/>
      <c r="CO1334" s="51"/>
      <c r="CP1334" s="51"/>
      <c r="CQ1334" s="51"/>
      <c r="CR1334" s="51"/>
      <c r="CS1334" s="51"/>
      <c r="CT1334" s="51"/>
      <c r="CU1334" s="51"/>
      <c r="CV1334" s="51"/>
      <c r="CW1334" s="51"/>
      <c r="CX1334" s="51"/>
      <c r="CY1334" s="51"/>
      <c r="CZ1334" s="51"/>
      <c r="DA1334" s="51"/>
      <c r="DB1334" s="51"/>
      <c r="DC1334" s="51"/>
      <c r="DD1334" s="51"/>
      <c r="DE1334" s="51"/>
      <c r="DF1334" s="51"/>
      <c r="DG1334" s="51"/>
      <c r="DH1334" s="51"/>
      <c r="DI1334" s="51"/>
      <c r="DJ1334" s="51"/>
      <c r="DK1334" s="51"/>
      <c r="DL1334" s="51"/>
      <c r="DM1334" s="51"/>
      <c r="DN1334" s="51"/>
      <c r="DO1334" s="51"/>
      <c r="DP1334" s="51"/>
      <c r="DQ1334" s="51"/>
      <c r="DR1334" s="51"/>
      <c r="DS1334" s="51"/>
      <c r="DT1334" s="51"/>
      <c r="DU1334" s="51"/>
      <c r="DV1334" s="51"/>
      <c r="DW1334" s="51"/>
      <c r="DX1334" s="51"/>
      <c r="DY1334" s="51"/>
      <c r="DZ1334" s="51"/>
      <c r="EA1334" s="51"/>
      <c r="EB1334" s="51"/>
      <c r="EC1334" s="51"/>
      <c r="ED1334" s="51"/>
      <c r="EE1334" s="51"/>
      <c r="EF1334" s="51"/>
      <c r="EG1334" s="51"/>
      <c r="EH1334" s="51"/>
      <c r="EI1334" s="51"/>
      <c r="EJ1334" s="51"/>
      <c r="EK1334" s="51"/>
      <c r="EL1334" s="51"/>
      <c r="EM1334" s="51"/>
      <c r="EN1334" s="51"/>
      <c r="EO1334" s="51"/>
      <c r="EP1334" s="51"/>
      <c r="EQ1334" s="51"/>
      <c r="ER1334" s="51"/>
      <c r="ES1334" s="51"/>
      <c r="ET1334" s="51"/>
      <c r="EU1334" s="51"/>
      <c r="EV1334" s="51"/>
      <c r="EW1334" s="51"/>
      <c r="EX1334" s="51"/>
      <c r="EY1334" s="51"/>
      <c r="EZ1334" s="51"/>
      <c r="FA1334" s="51"/>
      <c r="FB1334" s="51"/>
      <c r="FC1334" s="51"/>
      <c r="FD1334" s="51"/>
      <c r="FE1334" s="51"/>
      <c r="FF1334" s="51"/>
      <c r="FG1334" s="51"/>
      <c r="FH1334" s="51"/>
      <c r="FI1334" s="51"/>
      <c r="FJ1334" s="51"/>
      <c r="FK1334" s="51"/>
      <c r="FL1334" s="51"/>
      <c r="FM1334" s="51"/>
      <c r="FN1334" s="51"/>
      <c r="FO1334" s="51"/>
      <c r="FP1334" s="51"/>
      <c r="FQ1334" s="51"/>
      <c r="FR1334" s="51"/>
      <c r="FS1334" s="51"/>
      <c r="FT1334" s="51"/>
      <c r="FU1334" s="51"/>
      <c r="FV1334" s="51"/>
      <c r="FW1334" s="51"/>
      <c r="FX1334" s="51"/>
      <c r="FY1334" s="51"/>
      <c r="FZ1334" s="51"/>
      <c r="GA1334" s="51"/>
      <c r="GB1334" s="51"/>
      <c r="GC1334" s="51"/>
      <c r="GD1334" s="51"/>
      <c r="GE1334" s="51"/>
      <c r="GF1334" s="51"/>
      <c r="GG1334" s="51"/>
      <c r="GH1334" s="51"/>
      <c r="GI1334" s="51"/>
      <c r="GJ1334" s="51"/>
      <c r="GK1334" s="51"/>
      <c r="GL1334" s="51"/>
      <c r="GM1334" s="51"/>
      <c r="GN1334" s="51"/>
      <c r="GO1334" s="51"/>
      <c r="GP1334" s="51"/>
      <c r="GQ1334" s="51"/>
      <c r="GR1334" s="51"/>
      <c r="GS1334" s="51"/>
      <c r="GT1334" s="51"/>
      <c r="GU1334" s="51"/>
      <c r="GV1334" s="51"/>
      <c r="GW1334" s="51"/>
      <c r="GX1334" s="51"/>
      <c r="GY1334" s="51"/>
      <c r="GZ1334" s="51"/>
      <c r="HA1334" s="51"/>
      <c r="HB1334" s="51"/>
      <c r="HC1334" s="51"/>
      <c r="HD1334" s="51"/>
      <c r="HE1334" s="51"/>
      <c r="HF1334" s="51"/>
      <c r="HG1334" s="51"/>
      <c r="HH1334" s="51"/>
      <c r="HI1334" s="51"/>
      <c r="HJ1334" s="51"/>
      <c r="HK1334" s="51"/>
      <c r="HL1334" s="51"/>
      <c r="HM1334" s="51"/>
      <c r="HN1334" s="51"/>
      <c r="HO1334" s="51"/>
      <c r="HP1334" s="51"/>
      <c r="HQ1334" s="51"/>
      <c r="HR1334" s="51"/>
      <c r="HS1334" s="51"/>
      <c r="HT1334" s="51"/>
      <c r="HU1334" s="51"/>
      <c r="HV1334" s="51"/>
      <c r="HW1334" s="51"/>
      <c r="HX1334" s="51"/>
      <c r="HY1334" s="51"/>
      <c r="HZ1334" s="51"/>
      <c r="IA1334" s="51"/>
      <c r="IB1334" s="51"/>
      <c r="IC1334" s="51"/>
      <c r="ID1334" s="51"/>
      <c r="IE1334" s="51"/>
      <c r="IF1334" s="51"/>
      <c r="IG1334" s="51"/>
      <c r="IH1334" s="51"/>
      <c r="II1334" s="51"/>
      <c r="IJ1334" s="51"/>
      <c r="IK1334" s="51"/>
      <c r="IL1334" s="51"/>
      <c r="IM1334" s="51"/>
      <c r="IN1334" s="51"/>
      <c r="IO1334" s="51"/>
      <c r="IP1334" s="51"/>
      <c r="IQ1334" s="51"/>
      <c r="IR1334" s="51"/>
      <c r="IS1334" s="51"/>
      <c r="IT1334" s="51"/>
      <c r="IU1334" s="51"/>
      <c r="IV1334" s="49"/>
    </row>
    <row r="1335" spans="1:10" s="33" customFormat="1" ht="16.5" customHeight="1">
      <c r="A1335" s="48" t="s">
        <v>3</v>
      </c>
      <c r="B1335" s="48"/>
      <c r="C1335" s="48"/>
      <c r="D1335" s="48"/>
      <c r="E1335" s="32"/>
      <c r="F1335" s="32"/>
      <c r="G1335" s="32"/>
      <c r="H1335" s="32"/>
      <c r="I1335" s="32"/>
      <c r="J1335" s="32"/>
    </row>
    <row r="1336" spans="1:10" ht="15">
      <c r="A1336" s="47" t="s">
        <v>226</v>
      </c>
      <c r="B1336" s="47"/>
      <c r="C1336" s="47"/>
      <c r="D1336" s="47"/>
      <c r="E1336" s="1"/>
      <c r="F1336" s="1"/>
      <c r="G1336" s="1"/>
      <c r="H1336" s="1"/>
      <c r="I1336" s="1"/>
      <c r="J1336" s="1"/>
    </row>
    <row r="1337" spans="1:10" s="33" customFormat="1" ht="28.5">
      <c r="A1337" s="31"/>
      <c r="B1337" s="14" t="s">
        <v>5</v>
      </c>
      <c r="C1337" s="30" t="s">
        <v>220</v>
      </c>
      <c r="D1337" s="15" t="s">
        <v>6</v>
      </c>
      <c r="E1337" s="32"/>
      <c r="F1337" s="32"/>
      <c r="G1337" s="32"/>
      <c r="H1337" s="32"/>
      <c r="I1337" s="32"/>
      <c r="J1337" s="32"/>
    </row>
    <row r="1338" spans="1:4" s="33" customFormat="1" ht="13.5" customHeight="1">
      <c r="A1338" s="34" t="s">
        <v>39</v>
      </c>
      <c r="B1338" s="35" t="s">
        <v>210</v>
      </c>
      <c r="C1338" s="4" t="s">
        <v>10</v>
      </c>
      <c r="D1338" s="18">
        <v>1325</v>
      </c>
    </row>
    <row r="1339" spans="1:4" s="33" customFormat="1" ht="28.5">
      <c r="A1339" s="34"/>
      <c r="B1339" s="34"/>
      <c r="C1339" s="4" t="s">
        <v>11</v>
      </c>
      <c r="D1339" s="18">
        <v>0</v>
      </c>
    </row>
    <row r="1340" spans="1:4" s="33" customFormat="1" ht="28.5">
      <c r="A1340" s="34"/>
      <c r="B1340" s="34"/>
      <c r="C1340" s="5" t="s">
        <v>7</v>
      </c>
      <c r="D1340" s="18">
        <v>2657.76</v>
      </c>
    </row>
    <row r="1341" spans="1:4" s="33" customFormat="1" ht="28.5">
      <c r="A1341" s="34"/>
      <c r="B1341" s="34"/>
      <c r="C1341" s="5" t="s">
        <v>96</v>
      </c>
      <c r="D1341" s="18">
        <v>0</v>
      </c>
    </row>
    <row r="1342" spans="1:4" s="33" customFormat="1" ht="28.5">
      <c r="A1342" s="34"/>
      <c r="B1342" s="34"/>
      <c r="C1342" s="5" t="s">
        <v>124</v>
      </c>
      <c r="D1342" s="18">
        <v>3429.63</v>
      </c>
    </row>
    <row r="1343" spans="1:4" s="37" customFormat="1" ht="15.75">
      <c r="A1343" s="36"/>
      <c r="B1343" s="36"/>
      <c r="C1343" s="19" t="s">
        <v>9</v>
      </c>
      <c r="D1343" s="17">
        <f>SUM(D1338:D1342)</f>
        <v>7412.39</v>
      </c>
    </row>
    <row r="1344" spans="1:4" s="37" customFormat="1" ht="15.75">
      <c r="A1344" s="52" t="s">
        <v>227</v>
      </c>
      <c r="B1344" s="52"/>
      <c r="C1344" s="52"/>
      <c r="D1344" s="17">
        <v>3557.5</v>
      </c>
    </row>
    <row r="1345" spans="1:4" s="37" customFormat="1" ht="15.75">
      <c r="A1345" s="52" t="s">
        <v>228</v>
      </c>
      <c r="B1345" s="52"/>
      <c r="C1345" s="52"/>
      <c r="D1345" s="17">
        <f>SUM(D1344-D1343)</f>
        <v>-3854.8900000000003</v>
      </c>
    </row>
    <row r="1346" spans="1:4" s="37" customFormat="1" ht="15.75">
      <c r="A1346" s="52" t="s">
        <v>229</v>
      </c>
      <c r="B1346" s="52"/>
      <c r="C1346" s="52"/>
      <c r="D1346" s="17">
        <v>18496.96</v>
      </c>
    </row>
    <row r="1347" spans="1:256" s="53" customFormat="1" ht="15.75" customHeight="1">
      <c r="A1347" s="50"/>
      <c r="B1347" s="51"/>
      <c r="C1347" s="51"/>
      <c r="D1347" s="51"/>
      <c r="E1347" s="51"/>
      <c r="F1347" s="51"/>
      <c r="G1347" s="51"/>
      <c r="H1347" s="51"/>
      <c r="I1347" s="51"/>
      <c r="J1347" s="51"/>
      <c r="K1347" s="51"/>
      <c r="L1347" s="51"/>
      <c r="M1347" s="51"/>
      <c r="N1347" s="51"/>
      <c r="O1347" s="51"/>
      <c r="P1347" s="51"/>
      <c r="Q1347" s="51"/>
      <c r="R1347" s="51"/>
      <c r="S1347" s="51"/>
      <c r="T1347" s="51"/>
      <c r="U1347" s="51"/>
      <c r="V1347" s="51"/>
      <c r="W1347" s="51"/>
      <c r="X1347" s="51"/>
      <c r="Y1347" s="51"/>
      <c r="Z1347" s="51"/>
      <c r="AA1347" s="51"/>
      <c r="AB1347" s="51"/>
      <c r="AC1347" s="51"/>
      <c r="AD1347" s="51"/>
      <c r="AE1347" s="51"/>
      <c r="AF1347" s="51"/>
      <c r="AG1347" s="51"/>
      <c r="AH1347" s="51"/>
      <c r="AI1347" s="51"/>
      <c r="AJ1347" s="51"/>
      <c r="AK1347" s="51"/>
      <c r="AL1347" s="51"/>
      <c r="AM1347" s="51"/>
      <c r="AN1347" s="51"/>
      <c r="AO1347" s="51"/>
      <c r="AP1347" s="51"/>
      <c r="AQ1347" s="51"/>
      <c r="AR1347" s="51"/>
      <c r="AS1347" s="51"/>
      <c r="AT1347" s="51"/>
      <c r="AU1347" s="51"/>
      <c r="AV1347" s="51"/>
      <c r="AW1347" s="51"/>
      <c r="AX1347" s="51"/>
      <c r="AY1347" s="51"/>
      <c r="AZ1347" s="51"/>
      <c r="BA1347" s="51"/>
      <c r="BB1347" s="51"/>
      <c r="BC1347" s="51"/>
      <c r="BD1347" s="51"/>
      <c r="BE1347" s="51"/>
      <c r="BF1347" s="51"/>
      <c r="BG1347" s="51"/>
      <c r="BH1347" s="51"/>
      <c r="BI1347" s="51"/>
      <c r="BJ1347" s="51"/>
      <c r="BK1347" s="51"/>
      <c r="BL1347" s="51"/>
      <c r="BM1347" s="51"/>
      <c r="BN1347" s="51"/>
      <c r="BO1347" s="51"/>
      <c r="BP1347" s="51"/>
      <c r="BQ1347" s="51"/>
      <c r="BR1347" s="51"/>
      <c r="BS1347" s="51"/>
      <c r="BT1347" s="51"/>
      <c r="BU1347" s="51"/>
      <c r="BV1347" s="51"/>
      <c r="BW1347" s="51"/>
      <c r="BX1347" s="51"/>
      <c r="BY1347" s="51"/>
      <c r="BZ1347" s="51"/>
      <c r="CA1347" s="51"/>
      <c r="CB1347" s="51"/>
      <c r="CC1347" s="51"/>
      <c r="CD1347" s="51"/>
      <c r="CE1347" s="51"/>
      <c r="CF1347" s="51"/>
      <c r="CG1347" s="51"/>
      <c r="CH1347" s="51"/>
      <c r="CI1347" s="51"/>
      <c r="CJ1347" s="51"/>
      <c r="CK1347" s="51"/>
      <c r="CL1347" s="51"/>
      <c r="CM1347" s="51"/>
      <c r="CN1347" s="51"/>
      <c r="CO1347" s="51"/>
      <c r="CP1347" s="51"/>
      <c r="CQ1347" s="51"/>
      <c r="CR1347" s="51"/>
      <c r="CS1347" s="51"/>
      <c r="CT1347" s="51"/>
      <c r="CU1347" s="51"/>
      <c r="CV1347" s="51"/>
      <c r="CW1347" s="51"/>
      <c r="CX1347" s="51"/>
      <c r="CY1347" s="51"/>
      <c r="CZ1347" s="51"/>
      <c r="DA1347" s="51"/>
      <c r="DB1347" s="51"/>
      <c r="DC1347" s="51"/>
      <c r="DD1347" s="51"/>
      <c r="DE1347" s="51"/>
      <c r="DF1347" s="51"/>
      <c r="DG1347" s="51"/>
      <c r="DH1347" s="51"/>
      <c r="DI1347" s="51"/>
      <c r="DJ1347" s="51"/>
      <c r="DK1347" s="51"/>
      <c r="DL1347" s="51"/>
      <c r="DM1347" s="51"/>
      <c r="DN1347" s="51"/>
      <c r="DO1347" s="51"/>
      <c r="DP1347" s="51"/>
      <c r="DQ1347" s="51"/>
      <c r="DR1347" s="51"/>
      <c r="DS1347" s="51"/>
      <c r="DT1347" s="51"/>
      <c r="DU1347" s="51"/>
      <c r="DV1347" s="51"/>
      <c r="DW1347" s="51"/>
      <c r="DX1347" s="51"/>
      <c r="DY1347" s="51"/>
      <c r="DZ1347" s="51"/>
      <c r="EA1347" s="51"/>
      <c r="EB1347" s="51"/>
      <c r="EC1347" s="51"/>
      <c r="ED1347" s="51"/>
      <c r="EE1347" s="51"/>
      <c r="EF1347" s="51"/>
      <c r="EG1347" s="51"/>
      <c r="EH1347" s="51"/>
      <c r="EI1347" s="51"/>
      <c r="EJ1347" s="51"/>
      <c r="EK1347" s="51"/>
      <c r="EL1347" s="51"/>
      <c r="EM1347" s="51"/>
      <c r="EN1347" s="51"/>
      <c r="EO1347" s="51"/>
      <c r="EP1347" s="51"/>
      <c r="EQ1347" s="51"/>
      <c r="ER1347" s="51"/>
      <c r="ES1347" s="51"/>
      <c r="ET1347" s="51"/>
      <c r="EU1347" s="51"/>
      <c r="EV1347" s="51"/>
      <c r="EW1347" s="51"/>
      <c r="EX1347" s="51"/>
      <c r="EY1347" s="51"/>
      <c r="EZ1347" s="51"/>
      <c r="FA1347" s="51"/>
      <c r="FB1347" s="51"/>
      <c r="FC1347" s="51"/>
      <c r="FD1347" s="51"/>
      <c r="FE1347" s="51"/>
      <c r="FF1347" s="51"/>
      <c r="FG1347" s="51"/>
      <c r="FH1347" s="51"/>
      <c r="FI1347" s="51"/>
      <c r="FJ1347" s="51"/>
      <c r="FK1347" s="51"/>
      <c r="FL1347" s="51"/>
      <c r="FM1347" s="51"/>
      <c r="FN1347" s="51"/>
      <c r="FO1347" s="51"/>
      <c r="FP1347" s="51"/>
      <c r="FQ1347" s="51"/>
      <c r="FR1347" s="51"/>
      <c r="FS1347" s="51"/>
      <c r="FT1347" s="51"/>
      <c r="FU1347" s="51"/>
      <c r="FV1347" s="51"/>
      <c r="FW1347" s="51"/>
      <c r="FX1347" s="51"/>
      <c r="FY1347" s="51"/>
      <c r="FZ1347" s="51"/>
      <c r="GA1347" s="51"/>
      <c r="GB1347" s="51"/>
      <c r="GC1347" s="51"/>
      <c r="GD1347" s="51"/>
      <c r="GE1347" s="51"/>
      <c r="GF1347" s="51"/>
      <c r="GG1347" s="51"/>
      <c r="GH1347" s="51"/>
      <c r="GI1347" s="51"/>
      <c r="GJ1347" s="51"/>
      <c r="GK1347" s="51"/>
      <c r="GL1347" s="51"/>
      <c r="GM1347" s="51"/>
      <c r="GN1347" s="51"/>
      <c r="GO1347" s="51"/>
      <c r="GP1347" s="51"/>
      <c r="GQ1347" s="51"/>
      <c r="GR1347" s="51"/>
      <c r="GS1347" s="51"/>
      <c r="GT1347" s="51"/>
      <c r="GU1347" s="51"/>
      <c r="GV1347" s="51"/>
      <c r="GW1347" s="51"/>
      <c r="GX1347" s="51"/>
      <c r="GY1347" s="51"/>
      <c r="GZ1347" s="51"/>
      <c r="HA1347" s="51"/>
      <c r="HB1347" s="51"/>
      <c r="HC1347" s="51"/>
      <c r="HD1347" s="51"/>
      <c r="HE1347" s="51"/>
      <c r="HF1347" s="51"/>
      <c r="HG1347" s="51"/>
      <c r="HH1347" s="51"/>
      <c r="HI1347" s="51"/>
      <c r="HJ1347" s="51"/>
      <c r="HK1347" s="51"/>
      <c r="HL1347" s="51"/>
      <c r="HM1347" s="51"/>
      <c r="HN1347" s="51"/>
      <c r="HO1347" s="51"/>
      <c r="HP1347" s="51"/>
      <c r="HQ1347" s="51"/>
      <c r="HR1347" s="51"/>
      <c r="HS1347" s="51"/>
      <c r="HT1347" s="51"/>
      <c r="HU1347" s="51"/>
      <c r="HV1347" s="51"/>
      <c r="HW1347" s="51"/>
      <c r="HX1347" s="51"/>
      <c r="HY1347" s="51"/>
      <c r="HZ1347" s="51"/>
      <c r="IA1347" s="51"/>
      <c r="IB1347" s="51"/>
      <c r="IC1347" s="51"/>
      <c r="ID1347" s="51"/>
      <c r="IE1347" s="51"/>
      <c r="IF1347" s="51"/>
      <c r="IG1347" s="51"/>
      <c r="IH1347" s="51"/>
      <c r="II1347" s="51"/>
      <c r="IJ1347" s="51"/>
      <c r="IK1347" s="51"/>
      <c r="IL1347" s="51"/>
      <c r="IM1347" s="51"/>
      <c r="IN1347" s="51"/>
      <c r="IO1347" s="51"/>
      <c r="IP1347" s="51"/>
      <c r="IQ1347" s="51"/>
      <c r="IR1347" s="51"/>
      <c r="IS1347" s="51"/>
      <c r="IT1347" s="51"/>
      <c r="IU1347" s="51"/>
      <c r="IV1347" s="49"/>
    </row>
    <row r="1348" spans="1:10" s="33" customFormat="1" ht="16.5" customHeight="1">
      <c r="A1348" s="48" t="s">
        <v>3</v>
      </c>
      <c r="B1348" s="48"/>
      <c r="C1348" s="48"/>
      <c r="D1348" s="48"/>
      <c r="E1348" s="32"/>
      <c r="F1348" s="32"/>
      <c r="G1348" s="32"/>
      <c r="H1348" s="32"/>
      <c r="I1348" s="32"/>
      <c r="J1348" s="32"/>
    </row>
    <row r="1349" spans="1:10" ht="15">
      <c r="A1349" s="47" t="s">
        <v>226</v>
      </c>
      <c r="B1349" s="47"/>
      <c r="C1349" s="47"/>
      <c r="D1349" s="47"/>
      <c r="E1349" s="1"/>
      <c r="F1349" s="1"/>
      <c r="G1349" s="1"/>
      <c r="H1349" s="1"/>
      <c r="I1349" s="1"/>
      <c r="J1349" s="1"/>
    </row>
    <row r="1350" spans="1:10" s="33" customFormat="1" ht="28.5">
      <c r="A1350" s="31"/>
      <c r="B1350" s="14" t="s">
        <v>5</v>
      </c>
      <c r="C1350" s="30" t="s">
        <v>220</v>
      </c>
      <c r="D1350" s="15" t="s">
        <v>6</v>
      </c>
      <c r="E1350" s="32"/>
      <c r="F1350" s="32"/>
      <c r="G1350" s="32"/>
      <c r="H1350" s="32"/>
      <c r="I1350" s="32"/>
      <c r="J1350" s="32"/>
    </row>
    <row r="1351" spans="1:4" s="33" customFormat="1" ht="13.5" customHeight="1">
      <c r="A1351" s="34" t="s">
        <v>43</v>
      </c>
      <c r="B1351" s="35" t="s">
        <v>211</v>
      </c>
      <c r="C1351" s="4" t="s">
        <v>10</v>
      </c>
      <c r="D1351" s="18">
        <v>1325</v>
      </c>
    </row>
    <row r="1352" spans="1:4" s="33" customFormat="1" ht="28.5">
      <c r="A1352" s="34"/>
      <c r="B1352" s="34"/>
      <c r="C1352" s="5" t="s">
        <v>20</v>
      </c>
      <c r="D1352" s="18">
        <v>942.39</v>
      </c>
    </row>
    <row r="1353" spans="1:4" s="33" customFormat="1" ht="28.5">
      <c r="A1353" s="34"/>
      <c r="B1353" s="34"/>
      <c r="C1353" s="5" t="s">
        <v>97</v>
      </c>
      <c r="D1353" s="18">
        <v>0</v>
      </c>
    </row>
    <row r="1354" spans="1:4" s="33" customFormat="1" ht="28.5">
      <c r="A1354" s="34"/>
      <c r="B1354" s="34"/>
      <c r="C1354" s="5" t="s">
        <v>123</v>
      </c>
      <c r="D1354" s="18">
        <v>2107</v>
      </c>
    </row>
    <row r="1355" spans="1:4" s="37" customFormat="1" ht="15.75">
      <c r="A1355" s="36"/>
      <c r="B1355" s="36"/>
      <c r="C1355" s="19" t="s">
        <v>9</v>
      </c>
      <c r="D1355" s="17">
        <f>SUM(D1351:D1354)</f>
        <v>4374.389999999999</v>
      </c>
    </row>
    <row r="1356" spans="1:4" s="37" customFormat="1" ht="15.75">
      <c r="A1356" s="52" t="s">
        <v>227</v>
      </c>
      <c r="B1356" s="52"/>
      <c r="C1356" s="52"/>
      <c r="D1356" s="17">
        <v>9148.4</v>
      </c>
    </row>
    <row r="1357" spans="1:4" s="37" customFormat="1" ht="15.75">
      <c r="A1357" s="52" t="s">
        <v>228</v>
      </c>
      <c r="B1357" s="52"/>
      <c r="C1357" s="52"/>
      <c r="D1357" s="17">
        <f>SUM(D1356-D1355)</f>
        <v>4774.01</v>
      </c>
    </row>
    <row r="1358" spans="1:4" s="37" customFormat="1" ht="15.75">
      <c r="A1358" s="52" t="s">
        <v>229</v>
      </c>
      <c r="B1358" s="52"/>
      <c r="C1358" s="52"/>
      <c r="D1358" s="17">
        <v>17682.88</v>
      </c>
    </row>
    <row r="1359" spans="1:256" s="53" customFormat="1" ht="15.75" customHeight="1">
      <c r="A1359" s="50"/>
      <c r="B1359" s="51"/>
      <c r="C1359" s="51"/>
      <c r="D1359" s="51"/>
      <c r="E1359" s="51"/>
      <c r="F1359" s="51"/>
      <c r="G1359" s="51"/>
      <c r="H1359" s="51"/>
      <c r="I1359" s="51"/>
      <c r="J1359" s="51"/>
      <c r="K1359" s="51"/>
      <c r="L1359" s="51"/>
      <c r="M1359" s="51"/>
      <c r="N1359" s="51"/>
      <c r="O1359" s="51"/>
      <c r="P1359" s="51"/>
      <c r="Q1359" s="51"/>
      <c r="R1359" s="51"/>
      <c r="S1359" s="51"/>
      <c r="T1359" s="51"/>
      <c r="U1359" s="51"/>
      <c r="V1359" s="51"/>
      <c r="W1359" s="51"/>
      <c r="X1359" s="51"/>
      <c r="Y1359" s="51"/>
      <c r="Z1359" s="51"/>
      <c r="AA1359" s="51"/>
      <c r="AB1359" s="51"/>
      <c r="AC1359" s="51"/>
      <c r="AD1359" s="51"/>
      <c r="AE1359" s="51"/>
      <c r="AF1359" s="51"/>
      <c r="AG1359" s="51"/>
      <c r="AH1359" s="51"/>
      <c r="AI1359" s="51"/>
      <c r="AJ1359" s="51"/>
      <c r="AK1359" s="51"/>
      <c r="AL1359" s="51"/>
      <c r="AM1359" s="51"/>
      <c r="AN1359" s="51"/>
      <c r="AO1359" s="51"/>
      <c r="AP1359" s="51"/>
      <c r="AQ1359" s="51"/>
      <c r="AR1359" s="51"/>
      <c r="AS1359" s="51"/>
      <c r="AT1359" s="51"/>
      <c r="AU1359" s="51"/>
      <c r="AV1359" s="51"/>
      <c r="AW1359" s="51"/>
      <c r="AX1359" s="51"/>
      <c r="AY1359" s="51"/>
      <c r="AZ1359" s="51"/>
      <c r="BA1359" s="51"/>
      <c r="BB1359" s="51"/>
      <c r="BC1359" s="51"/>
      <c r="BD1359" s="51"/>
      <c r="BE1359" s="51"/>
      <c r="BF1359" s="51"/>
      <c r="BG1359" s="51"/>
      <c r="BH1359" s="51"/>
      <c r="BI1359" s="51"/>
      <c r="BJ1359" s="51"/>
      <c r="BK1359" s="51"/>
      <c r="BL1359" s="51"/>
      <c r="BM1359" s="51"/>
      <c r="BN1359" s="51"/>
      <c r="BO1359" s="51"/>
      <c r="BP1359" s="51"/>
      <c r="BQ1359" s="51"/>
      <c r="BR1359" s="51"/>
      <c r="BS1359" s="51"/>
      <c r="BT1359" s="51"/>
      <c r="BU1359" s="51"/>
      <c r="BV1359" s="51"/>
      <c r="BW1359" s="51"/>
      <c r="BX1359" s="51"/>
      <c r="BY1359" s="51"/>
      <c r="BZ1359" s="51"/>
      <c r="CA1359" s="51"/>
      <c r="CB1359" s="51"/>
      <c r="CC1359" s="51"/>
      <c r="CD1359" s="51"/>
      <c r="CE1359" s="51"/>
      <c r="CF1359" s="51"/>
      <c r="CG1359" s="51"/>
      <c r="CH1359" s="51"/>
      <c r="CI1359" s="51"/>
      <c r="CJ1359" s="51"/>
      <c r="CK1359" s="51"/>
      <c r="CL1359" s="51"/>
      <c r="CM1359" s="51"/>
      <c r="CN1359" s="51"/>
      <c r="CO1359" s="51"/>
      <c r="CP1359" s="51"/>
      <c r="CQ1359" s="51"/>
      <c r="CR1359" s="51"/>
      <c r="CS1359" s="51"/>
      <c r="CT1359" s="51"/>
      <c r="CU1359" s="51"/>
      <c r="CV1359" s="51"/>
      <c r="CW1359" s="51"/>
      <c r="CX1359" s="51"/>
      <c r="CY1359" s="51"/>
      <c r="CZ1359" s="51"/>
      <c r="DA1359" s="51"/>
      <c r="DB1359" s="51"/>
      <c r="DC1359" s="51"/>
      <c r="DD1359" s="51"/>
      <c r="DE1359" s="51"/>
      <c r="DF1359" s="51"/>
      <c r="DG1359" s="51"/>
      <c r="DH1359" s="51"/>
      <c r="DI1359" s="51"/>
      <c r="DJ1359" s="51"/>
      <c r="DK1359" s="51"/>
      <c r="DL1359" s="51"/>
      <c r="DM1359" s="51"/>
      <c r="DN1359" s="51"/>
      <c r="DO1359" s="51"/>
      <c r="DP1359" s="51"/>
      <c r="DQ1359" s="51"/>
      <c r="DR1359" s="51"/>
      <c r="DS1359" s="51"/>
      <c r="DT1359" s="51"/>
      <c r="DU1359" s="51"/>
      <c r="DV1359" s="51"/>
      <c r="DW1359" s="51"/>
      <c r="DX1359" s="51"/>
      <c r="DY1359" s="51"/>
      <c r="DZ1359" s="51"/>
      <c r="EA1359" s="51"/>
      <c r="EB1359" s="51"/>
      <c r="EC1359" s="51"/>
      <c r="ED1359" s="51"/>
      <c r="EE1359" s="51"/>
      <c r="EF1359" s="51"/>
      <c r="EG1359" s="51"/>
      <c r="EH1359" s="51"/>
      <c r="EI1359" s="51"/>
      <c r="EJ1359" s="51"/>
      <c r="EK1359" s="51"/>
      <c r="EL1359" s="51"/>
      <c r="EM1359" s="51"/>
      <c r="EN1359" s="51"/>
      <c r="EO1359" s="51"/>
      <c r="EP1359" s="51"/>
      <c r="EQ1359" s="51"/>
      <c r="ER1359" s="51"/>
      <c r="ES1359" s="51"/>
      <c r="ET1359" s="51"/>
      <c r="EU1359" s="51"/>
      <c r="EV1359" s="51"/>
      <c r="EW1359" s="51"/>
      <c r="EX1359" s="51"/>
      <c r="EY1359" s="51"/>
      <c r="EZ1359" s="51"/>
      <c r="FA1359" s="51"/>
      <c r="FB1359" s="51"/>
      <c r="FC1359" s="51"/>
      <c r="FD1359" s="51"/>
      <c r="FE1359" s="51"/>
      <c r="FF1359" s="51"/>
      <c r="FG1359" s="51"/>
      <c r="FH1359" s="51"/>
      <c r="FI1359" s="51"/>
      <c r="FJ1359" s="51"/>
      <c r="FK1359" s="51"/>
      <c r="FL1359" s="51"/>
      <c r="FM1359" s="51"/>
      <c r="FN1359" s="51"/>
      <c r="FO1359" s="51"/>
      <c r="FP1359" s="51"/>
      <c r="FQ1359" s="51"/>
      <c r="FR1359" s="51"/>
      <c r="FS1359" s="51"/>
      <c r="FT1359" s="51"/>
      <c r="FU1359" s="51"/>
      <c r="FV1359" s="51"/>
      <c r="FW1359" s="51"/>
      <c r="FX1359" s="51"/>
      <c r="FY1359" s="51"/>
      <c r="FZ1359" s="51"/>
      <c r="GA1359" s="51"/>
      <c r="GB1359" s="51"/>
      <c r="GC1359" s="51"/>
      <c r="GD1359" s="51"/>
      <c r="GE1359" s="51"/>
      <c r="GF1359" s="51"/>
      <c r="GG1359" s="51"/>
      <c r="GH1359" s="51"/>
      <c r="GI1359" s="51"/>
      <c r="GJ1359" s="51"/>
      <c r="GK1359" s="51"/>
      <c r="GL1359" s="51"/>
      <c r="GM1359" s="51"/>
      <c r="GN1359" s="51"/>
      <c r="GO1359" s="51"/>
      <c r="GP1359" s="51"/>
      <c r="GQ1359" s="51"/>
      <c r="GR1359" s="51"/>
      <c r="GS1359" s="51"/>
      <c r="GT1359" s="51"/>
      <c r="GU1359" s="51"/>
      <c r="GV1359" s="51"/>
      <c r="GW1359" s="51"/>
      <c r="GX1359" s="51"/>
      <c r="GY1359" s="51"/>
      <c r="GZ1359" s="51"/>
      <c r="HA1359" s="51"/>
      <c r="HB1359" s="51"/>
      <c r="HC1359" s="51"/>
      <c r="HD1359" s="51"/>
      <c r="HE1359" s="51"/>
      <c r="HF1359" s="51"/>
      <c r="HG1359" s="51"/>
      <c r="HH1359" s="51"/>
      <c r="HI1359" s="51"/>
      <c r="HJ1359" s="51"/>
      <c r="HK1359" s="51"/>
      <c r="HL1359" s="51"/>
      <c r="HM1359" s="51"/>
      <c r="HN1359" s="51"/>
      <c r="HO1359" s="51"/>
      <c r="HP1359" s="51"/>
      <c r="HQ1359" s="51"/>
      <c r="HR1359" s="51"/>
      <c r="HS1359" s="51"/>
      <c r="HT1359" s="51"/>
      <c r="HU1359" s="51"/>
      <c r="HV1359" s="51"/>
      <c r="HW1359" s="51"/>
      <c r="HX1359" s="51"/>
      <c r="HY1359" s="51"/>
      <c r="HZ1359" s="51"/>
      <c r="IA1359" s="51"/>
      <c r="IB1359" s="51"/>
      <c r="IC1359" s="51"/>
      <c r="ID1359" s="51"/>
      <c r="IE1359" s="51"/>
      <c r="IF1359" s="51"/>
      <c r="IG1359" s="51"/>
      <c r="IH1359" s="51"/>
      <c r="II1359" s="51"/>
      <c r="IJ1359" s="51"/>
      <c r="IK1359" s="51"/>
      <c r="IL1359" s="51"/>
      <c r="IM1359" s="51"/>
      <c r="IN1359" s="51"/>
      <c r="IO1359" s="51"/>
      <c r="IP1359" s="51"/>
      <c r="IQ1359" s="51"/>
      <c r="IR1359" s="51"/>
      <c r="IS1359" s="51"/>
      <c r="IT1359" s="51"/>
      <c r="IU1359" s="51"/>
      <c r="IV1359" s="49"/>
    </row>
    <row r="1360" spans="1:10" s="33" customFormat="1" ht="16.5" customHeight="1">
      <c r="A1360" s="48" t="s">
        <v>3</v>
      </c>
      <c r="B1360" s="48"/>
      <c r="C1360" s="48"/>
      <c r="D1360" s="48"/>
      <c r="E1360" s="32"/>
      <c r="F1360" s="32"/>
      <c r="G1360" s="32"/>
      <c r="H1360" s="32"/>
      <c r="I1360" s="32"/>
      <c r="J1360" s="32"/>
    </row>
    <row r="1361" spans="1:10" ht="15">
      <c r="A1361" s="47" t="s">
        <v>226</v>
      </c>
      <c r="B1361" s="47"/>
      <c r="C1361" s="47"/>
      <c r="D1361" s="47"/>
      <c r="E1361" s="1"/>
      <c r="F1361" s="1"/>
      <c r="G1361" s="1"/>
      <c r="H1361" s="1"/>
      <c r="I1361" s="1"/>
      <c r="J1361" s="1"/>
    </row>
    <row r="1362" spans="1:10" s="33" customFormat="1" ht="28.5">
      <c r="A1362" s="31"/>
      <c r="B1362" s="14" t="s">
        <v>5</v>
      </c>
      <c r="C1362" s="30" t="s">
        <v>220</v>
      </c>
      <c r="D1362" s="15" t="s">
        <v>6</v>
      </c>
      <c r="E1362" s="32"/>
      <c r="F1362" s="32"/>
      <c r="G1362" s="32"/>
      <c r="H1362" s="32"/>
      <c r="I1362" s="32"/>
      <c r="J1362" s="32"/>
    </row>
    <row r="1363" spans="1:4" s="33" customFormat="1" ht="13.5" customHeight="1">
      <c r="A1363" s="34" t="s">
        <v>44</v>
      </c>
      <c r="B1363" s="35" t="s">
        <v>212</v>
      </c>
      <c r="C1363" s="4" t="s">
        <v>10</v>
      </c>
      <c r="D1363" s="18">
        <v>1407.1</v>
      </c>
    </row>
    <row r="1364" spans="1:4" s="33" customFormat="1" ht="28.5">
      <c r="A1364" s="34"/>
      <c r="B1364" s="34"/>
      <c r="C1364" s="4" t="s">
        <v>11</v>
      </c>
      <c r="D1364" s="18">
        <v>0</v>
      </c>
    </row>
    <row r="1365" spans="1:4" s="33" customFormat="1" ht="28.5">
      <c r="A1365" s="34"/>
      <c r="B1365" s="34"/>
      <c r="C1365" s="5" t="s">
        <v>7</v>
      </c>
      <c r="D1365" s="18">
        <v>0</v>
      </c>
    </row>
    <row r="1366" spans="1:4" s="33" customFormat="1" ht="28.5">
      <c r="A1366" s="34"/>
      <c r="B1366" s="34"/>
      <c r="C1366" s="5" t="s">
        <v>96</v>
      </c>
      <c r="D1366" s="18">
        <v>0</v>
      </c>
    </row>
    <row r="1367" spans="1:4" s="33" customFormat="1" ht="28.5">
      <c r="A1367" s="34"/>
      <c r="B1367" s="34"/>
      <c r="C1367" s="5" t="s">
        <v>124</v>
      </c>
      <c r="D1367" s="18">
        <v>2521</v>
      </c>
    </row>
    <row r="1368" spans="1:4" s="37" customFormat="1" ht="15.75">
      <c r="A1368" s="36"/>
      <c r="B1368" s="36"/>
      <c r="C1368" s="19" t="s">
        <v>9</v>
      </c>
      <c r="D1368" s="17">
        <f>SUM(D1363:D1367)</f>
        <v>3928.1</v>
      </c>
    </row>
    <row r="1369" spans="1:4" s="37" customFormat="1" ht="15.75">
      <c r="A1369" s="52" t="s">
        <v>227</v>
      </c>
      <c r="B1369" s="52"/>
      <c r="C1369" s="52"/>
      <c r="D1369" s="17">
        <v>8622.36</v>
      </c>
    </row>
    <row r="1370" spans="1:4" s="37" customFormat="1" ht="15.75">
      <c r="A1370" s="52" t="s">
        <v>228</v>
      </c>
      <c r="B1370" s="52"/>
      <c r="C1370" s="52"/>
      <c r="D1370" s="17">
        <f>SUM(D1369-D1368)</f>
        <v>4694.26</v>
      </c>
    </row>
    <row r="1371" spans="1:4" s="37" customFormat="1" ht="15.75">
      <c r="A1371" s="52" t="s">
        <v>229</v>
      </c>
      <c r="B1371" s="52"/>
      <c r="C1371" s="52"/>
      <c r="D1371" s="17">
        <v>29030.15</v>
      </c>
    </row>
    <row r="1372" spans="1:256" s="53" customFormat="1" ht="15.75" customHeight="1">
      <c r="A1372" s="50"/>
      <c r="B1372" s="51"/>
      <c r="C1372" s="51"/>
      <c r="D1372" s="51"/>
      <c r="E1372" s="51"/>
      <c r="F1372" s="51"/>
      <c r="G1372" s="51"/>
      <c r="H1372" s="51"/>
      <c r="I1372" s="51"/>
      <c r="J1372" s="51"/>
      <c r="K1372" s="51"/>
      <c r="L1372" s="51"/>
      <c r="M1372" s="51"/>
      <c r="N1372" s="51"/>
      <c r="O1372" s="51"/>
      <c r="P1372" s="51"/>
      <c r="Q1372" s="51"/>
      <c r="R1372" s="51"/>
      <c r="S1372" s="51"/>
      <c r="T1372" s="51"/>
      <c r="U1372" s="51"/>
      <c r="V1372" s="51"/>
      <c r="W1372" s="51"/>
      <c r="X1372" s="51"/>
      <c r="Y1372" s="51"/>
      <c r="Z1372" s="51"/>
      <c r="AA1372" s="51"/>
      <c r="AB1372" s="51"/>
      <c r="AC1372" s="51"/>
      <c r="AD1372" s="51"/>
      <c r="AE1372" s="51"/>
      <c r="AF1372" s="51"/>
      <c r="AG1372" s="51"/>
      <c r="AH1372" s="51"/>
      <c r="AI1372" s="51"/>
      <c r="AJ1372" s="51"/>
      <c r="AK1372" s="51"/>
      <c r="AL1372" s="51"/>
      <c r="AM1372" s="51"/>
      <c r="AN1372" s="51"/>
      <c r="AO1372" s="51"/>
      <c r="AP1372" s="51"/>
      <c r="AQ1372" s="51"/>
      <c r="AR1372" s="51"/>
      <c r="AS1372" s="51"/>
      <c r="AT1372" s="51"/>
      <c r="AU1372" s="51"/>
      <c r="AV1372" s="51"/>
      <c r="AW1372" s="51"/>
      <c r="AX1372" s="51"/>
      <c r="AY1372" s="51"/>
      <c r="AZ1372" s="51"/>
      <c r="BA1372" s="51"/>
      <c r="BB1372" s="51"/>
      <c r="BC1372" s="51"/>
      <c r="BD1372" s="51"/>
      <c r="BE1372" s="51"/>
      <c r="BF1372" s="51"/>
      <c r="BG1372" s="51"/>
      <c r="BH1372" s="51"/>
      <c r="BI1372" s="51"/>
      <c r="BJ1372" s="51"/>
      <c r="BK1372" s="51"/>
      <c r="BL1372" s="51"/>
      <c r="BM1372" s="51"/>
      <c r="BN1372" s="51"/>
      <c r="BO1372" s="51"/>
      <c r="BP1372" s="51"/>
      <c r="BQ1372" s="51"/>
      <c r="BR1372" s="51"/>
      <c r="BS1372" s="51"/>
      <c r="BT1372" s="51"/>
      <c r="BU1372" s="51"/>
      <c r="BV1372" s="51"/>
      <c r="BW1372" s="51"/>
      <c r="BX1372" s="51"/>
      <c r="BY1372" s="51"/>
      <c r="BZ1372" s="51"/>
      <c r="CA1372" s="51"/>
      <c r="CB1372" s="51"/>
      <c r="CC1372" s="51"/>
      <c r="CD1372" s="51"/>
      <c r="CE1372" s="51"/>
      <c r="CF1372" s="51"/>
      <c r="CG1372" s="51"/>
      <c r="CH1372" s="51"/>
      <c r="CI1372" s="51"/>
      <c r="CJ1372" s="51"/>
      <c r="CK1372" s="51"/>
      <c r="CL1372" s="51"/>
      <c r="CM1372" s="51"/>
      <c r="CN1372" s="51"/>
      <c r="CO1372" s="51"/>
      <c r="CP1372" s="51"/>
      <c r="CQ1372" s="51"/>
      <c r="CR1372" s="51"/>
      <c r="CS1372" s="51"/>
      <c r="CT1372" s="51"/>
      <c r="CU1372" s="51"/>
      <c r="CV1372" s="51"/>
      <c r="CW1372" s="51"/>
      <c r="CX1372" s="51"/>
      <c r="CY1372" s="51"/>
      <c r="CZ1372" s="51"/>
      <c r="DA1372" s="51"/>
      <c r="DB1372" s="51"/>
      <c r="DC1372" s="51"/>
      <c r="DD1372" s="51"/>
      <c r="DE1372" s="51"/>
      <c r="DF1372" s="51"/>
      <c r="DG1372" s="51"/>
      <c r="DH1372" s="51"/>
      <c r="DI1372" s="51"/>
      <c r="DJ1372" s="51"/>
      <c r="DK1372" s="51"/>
      <c r="DL1372" s="51"/>
      <c r="DM1372" s="51"/>
      <c r="DN1372" s="51"/>
      <c r="DO1372" s="51"/>
      <c r="DP1372" s="51"/>
      <c r="DQ1372" s="51"/>
      <c r="DR1372" s="51"/>
      <c r="DS1372" s="51"/>
      <c r="DT1372" s="51"/>
      <c r="DU1372" s="51"/>
      <c r="DV1372" s="51"/>
      <c r="DW1372" s="51"/>
      <c r="DX1372" s="51"/>
      <c r="DY1372" s="51"/>
      <c r="DZ1372" s="51"/>
      <c r="EA1372" s="51"/>
      <c r="EB1372" s="51"/>
      <c r="EC1372" s="51"/>
      <c r="ED1372" s="51"/>
      <c r="EE1372" s="51"/>
      <c r="EF1372" s="51"/>
      <c r="EG1372" s="51"/>
      <c r="EH1372" s="51"/>
      <c r="EI1372" s="51"/>
      <c r="EJ1372" s="51"/>
      <c r="EK1372" s="51"/>
      <c r="EL1372" s="51"/>
      <c r="EM1372" s="51"/>
      <c r="EN1372" s="51"/>
      <c r="EO1372" s="51"/>
      <c r="EP1372" s="51"/>
      <c r="EQ1372" s="51"/>
      <c r="ER1372" s="51"/>
      <c r="ES1372" s="51"/>
      <c r="ET1372" s="51"/>
      <c r="EU1372" s="51"/>
      <c r="EV1372" s="51"/>
      <c r="EW1372" s="51"/>
      <c r="EX1372" s="51"/>
      <c r="EY1372" s="51"/>
      <c r="EZ1372" s="51"/>
      <c r="FA1372" s="51"/>
      <c r="FB1372" s="51"/>
      <c r="FC1372" s="51"/>
      <c r="FD1372" s="51"/>
      <c r="FE1372" s="51"/>
      <c r="FF1372" s="51"/>
      <c r="FG1372" s="51"/>
      <c r="FH1372" s="51"/>
      <c r="FI1372" s="51"/>
      <c r="FJ1372" s="51"/>
      <c r="FK1372" s="51"/>
      <c r="FL1372" s="51"/>
      <c r="FM1372" s="51"/>
      <c r="FN1372" s="51"/>
      <c r="FO1372" s="51"/>
      <c r="FP1372" s="51"/>
      <c r="FQ1372" s="51"/>
      <c r="FR1372" s="51"/>
      <c r="FS1372" s="51"/>
      <c r="FT1372" s="51"/>
      <c r="FU1372" s="51"/>
      <c r="FV1372" s="51"/>
      <c r="FW1372" s="51"/>
      <c r="FX1372" s="51"/>
      <c r="FY1372" s="51"/>
      <c r="FZ1372" s="51"/>
      <c r="GA1372" s="51"/>
      <c r="GB1372" s="51"/>
      <c r="GC1372" s="51"/>
      <c r="GD1372" s="51"/>
      <c r="GE1372" s="51"/>
      <c r="GF1372" s="51"/>
      <c r="GG1372" s="51"/>
      <c r="GH1372" s="51"/>
      <c r="GI1372" s="51"/>
      <c r="GJ1372" s="51"/>
      <c r="GK1372" s="51"/>
      <c r="GL1372" s="51"/>
      <c r="GM1372" s="51"/>
      <c r="GN1372" s="51"/>
      <c r="GO1372" s="51"/>
      <c r="GP1372" s="51"/>
      <c r="GQ1372" s="51"/>
      <c r="GR1372" s="51"/>
      <c r="GS1372" s="51"/>
      <c r="GT1372" s="51"/>
      <c r="GU1372" s="51"/>
      <c r="GV1372" s="51"/>
      <c r="GW1372" s="51"/>
      <c r="GX1372" s="51"/>
      <c r="GY1372" s="51"/>
      <c r="GZ1372" s="51"/>
      <c r="HA1372" s="51"/>
      <c r="HB1372" s="51"/>
      <c r="HC1372" s="51"/>
      <c r="HD1372" s="51"/>
      <c r="HE1372" s="51"/>
      <c r="HF1372" s="51"/>
      <c r="HG1372" s="51"/>
      <c r="HH1372" s="51"/>
      <c r="HI1372" s="51"/>
      <c r="HJ1372" s="51"/>
      <c r="HK1372" s="51"/>
      <c r="HL1372" s="51"/>
      <c r="HM1372" s="51"/>
      <c r="HN1372" s="51"/>
      <c r="HO1372" s="51"/>
      <c r="HP1372" s="51"/>
      <c r="HQ1372" s="51"/>
      <c r="HR1372" s="51"/>
      <c r="HS1372" s="51"/>
      <c r="HT1372" s="51"/>
      <c r="HU1372" s="51"/>
      <c r="HV1372" s="51"/>
      <c r="HW1372" s="51"/>
      <c r="HX1372" s="51"/>
      <c r="HY1372" s="51"/>
      <c r="HZ1372" s="51"/>
      <c r="IA1372" s="51"/>
      <c r="IB1372" s="51"/>
      <c r="IC1372" s="51"/>
      <c r="ID1372" s="51"/>
      <c r="IE1372" s="51"/>
      <c r="IF1372" s="51"/>
      <c r="IG1372" s="51"/>
      <c r="IH1372" s="51"/>
      <c r="II1372" s="51"/>
      <c r="IJ1372" s="51"/>
      <c r="IK1372" s="51"/>
      <c r="IL1372" s="51"/>
      <c r="IM1372" s="51"/>
      <c r="IN1372" s="51"/>
      <c r="IO1372" s="51"/>
      <c r="IP1372" s="51"/>
      <c r="IQ1372" s="51"/>
      <c r="IR1372" s="51"/>
      <c r="IS1372" s="51"/>
      <c r="IT1372" s="51"/>
      <c r="IU1372" s="51"/>
      <c r="IV1372" s="49"/>
    </row>
    <row r="1373" spans="1:10" s="33" customFormat="1" ht="16.5" customHeight="1">
      <c r="A1373" s="48" t="s">
        <v>3</v>
      </c>
      <c r="B1373" s="48"/>
      <c r="C1373" s="48"/>
      <c r="D1373" s="48"/>
      <c r="E1373" s="32"/>
      <c r="F1373" s="32"/>
      <c r="G1373" s="32"/>
      <c r="H1373" s="32"/>
      <c r="I1373" s="32"/>
      <c r="J1373" s="32"/>
    </row>
    <row r="1374" spans="1:10" ht="15">
      <c r="A1374" s="47" t="s">
        <v>226</v>
      </c>
      <c r="B1374" s="47"/>
      <c r="C1374" s="47"/>
      <c r="D1374" s="47"/>
      <c r="E1374" s="1"/>
      <c r="F1374" s="1"/>
      <c r="G1374" s="1"/>
      <c r="H1374" s="1"/>
      <c r="I1374" s="1"/>
      <c r="J1374" s="1"/>
    </row>
    <row r="1375" spans="1:10" s="33" customFormat="1" ht="28.5">
      <c r="A1375" s="31"/>
      <c r="B1375" s="14" t="s">
        <v>5</v>
      </c>
      <c r="C1375" s="30" t="s">
        <v>220</v>
      </c>
      <c r="D1375" s="15" t="s">
        <v>6</v>
      </c>
      <c r="E1375" s="32"/>
      <c r="F1375" s="32"/>
      <c r="G1375" s="32"/>
      <c r="H1375" s="32"/>
      <c r="I1375" s="32"/>
      <c r="J1375" s="32"/>
    </row>
    <row r="1376" spans="1:4" s="33" customFormat="1" ht="13.5" customHeight="1">
      <c r="A1376" s="34" t="s">
        <v>47</v>
      </c>
      <c r="B1376" s="35" t="s">
        <v>213</v>
      </c>
      <c r="C1376" s="4" t="s">
        <v>10</v>
      </c>
      <c r="D1376" s="18">
        <v>1407.1</v>
      </c>
    </row>
    <row r="1377" spans="1:4" s="33" customFormat="1" ht="28.5">
      <c r="A1377" s="34"/>
      <c r="B1377" s="34"/>
      <c r="C1377" s="4" t="s">
        <v>11</v>
      </c>
      <c r="D1377" s="18">
        <v>0</v>
      </c>
    </row>
    <row r="1378" spans="1:4" s="33" customFormat="1" ht="28.5">
      <c r="A1378" s="34"/>
      <c r="B1378" s="34"/>
      <c r="C1378" s="5" t="s">
        <v>7</v>
      </c>
      <c r="D1378" s="18">
        <v>4244.69</v>
      </c>
    </row>
    <row r="1379" spans="1:4" s="33" customFormat="1" ht="28.5">
      <c r="A1379" s="34"/>
      <c r="B1379" s="34"/>
      <c r="C1379" s="5" t="s">
        <v>96</v>
      </c>
      <c r="D1379" s="18">
        <v>0</v>
      </c>
    </row>
    <row r="1380" spans="1:4" s="33" customFormat="1" ht="28.5">
      <c r="A1380" s="34"/>
      <c r="B1380" s="34"/>
      <c r="C1380" s="5" t="s">
        <v>124</v>
      </c>
      <c r="D1380" s="18">
        <v>2313.5</v>
      </c>
    </row>
    <row r="1381" spans="1:4" s="37" customFormat="1" ht="15.75">
      <c r="A1381" s="36"/>
      <c r="B1381" s="36"/>
      <c r="C1381" s="19" t="s">
        <v>9</v>
      </c>
      <c r="D1381" s="17">
        <f>SUM(D1376:D1380)</f>
        <v>7965.289999999999</v>
      </c>
    </row>
    <row r="1382" spans="1:4" s="37" customFormat="1" ht="15.75">
      <c r="A1382" s="52" t="s">
        <v>227</v>
      </c>
      <c r="B1382" s="52"/>
      <c r="C1382" s="52"/>
      <c r="D1382" s="17">
        <v>11344.28</v>
      </c>
    </row>
    <row r="1383" spans="1:4" s="37" customFormat="1" ht="15.75">
      <c r="A1383" s="52" t="s">
        <v>228</v>
      </c>
      <c r="B1383" s="52"/>
      <c r="C1383" s="52"/>
      <c r="D1383" s="17">
        <f>SUM(D1382-D1381)</f>
        <v>3378.9900000000016</v>
      </c>
    </row>
    <row r="1384" spans="1:4" s="37" customFormat="1" ht="15.75">
      <c r="A1384" s="52" t="s">
        <v>229</v>
      </c>
      <c r="B1384" s="52"/>
      <c r="C1384" s="52"/>
      <c r="D1384" s="17">
        <v>16652.82</v>
      </c>
    </row>
    <row r="1385" spans="2:256" s="50" customFormat="1" ht="15.75" customHeight="1">
      <c r="B1385" s="51"/>
      <c r="C1385" s="51"/>
      <c r="D1385" s="51"/>
      <c r="E1385" s="51"/>
      <c r="F1385" s="51"/>
      <c r="G1385" s="51"/>
      <c r="H1385" s="51"/>
      <c r="I1385" s="51"/>
      <c r="J1385" s="51"/>
      <c r="K1385" s="51"/>
      <c r="L1385" s="51"/>
      <c r="M1385" s="51"/>
      <c r="N1385" s="51"/>
      <c r="O1385" s="51"/>
      <c r="P1385" s="51"/>
      <c r="Q1385" s="51"/>
      <c r="R1385" s="51"/>
      <c r="S1385" s="51"/>
      <c r="T1385" s="51"/>
      <c r="U1385" s="51"/>
      <c r="V1385" s="51"/>
      <c r="W1385" s="51"/>
      <c r="X1385" s="51"/>
      <c r="Y1385" s="51"/>
      <c r="Z1385" s="51"/>
      <c r="AA1385" s="51"/>
      <c r="AB1385" s="51"/>
      <c r="AC1385" s="51"/>
      <c r="AD1385" s="51"/>
      <c r="AE1385" s="51"/>
      <c r="AF1385" s="51"/>
      <c r="AG1385" s="51"/>
      <c r="AH1385" s="51"/>
      <c r="AI1385" s="51"/>
      <c r="AJ1385" s="51"/>
      <c r="AK1385" s="51"/>
      <c r="AL1385" s="51"/>
      <c r="AM1385" s="51"/>
      <c r="AN1385" s="51"/>
      <c r="AO1385" s="51"/>
      <c r="AP1385" s="51"/>
      <c r="AQ1385" s="51"/>
      <c r="AR1385" s="51"/>
      <c r="AS1385" s="51"/>
      <c r="AT1385" s="51"/>
      <c r="AU1385" s="51"/>
      <c r="AV1385" s="51"/>
      <c r="AW1385" s="51"/>
      <c r="AX1385" s="51"/>
      <c r="AY1385" s="51"/>
      <c r="AZ1385" s="51"/>
      <c r="BA1385" s="51"/>
      <c r="BB1385" s="51"/>
      <c r="BC1385" s="51"/>
      <c r="BD1385" s="51"/>
      <c r="BE1385" s="51"/>
      <c r="BF1385" s="51"/>
      <c r="BG1385" s="51"/>
      <c r="BH1385" s="51"/>
      <c r="BI1385" s="51"/>
      <c r="BJ1385" s="51"/>
      <c r="BK1385" s="51"/>
      <c r="BL1385" s="51"/>
      <c r="BM1385" s="51"/>
      <c r="BN1385" s="51"/>
      <c r="BO1385" s="51"/>
      <c r="BP1385" s="51"/>
      <c r="BQ1385" s="51"/>
      <c r="BR1385" s="51"/>
      <c r="BS1385" s="51"/>
      <c r="BT1385" s="51"/>
      <c r="BU1385" s="51"/>
      <c r="BV1385" s="51"/>
      <c r="BW1385" s="51"/>
      <c r="BX1385" s="51"/>
      <c r="BY1385" s="51"/>
      <c r="BZ1385" s="51"/>
      <c r="CA1385" s="51"/>
      <c r="CB1385" s="51"/>
      <c r="CC1385" s="51"/>
      <c r="CD1385" s="51"/>
      <c r="CE1385" s="51"/>
      <c r="CF1385" s="51"/>
      <c r="CG1385" s="51"/>
      <c r="CH1385" s="51"/>
      <c r="CI1385" s="51"/>
      <c r="CJ1385" s="51"/>
      <c r="CK1385" s="51"/>
      <c r="CL1385" s="51"/>
      <c r="CM1385" s="51"/>
      <c r="CN1385" s="51"/>
      <c r="CO1385" s="51"/>
      <c r="CP1385" s="51"/>
      <c r="CQ1385" s="51"/>
      <c r="CR1385" s="51"/>
      <c r="CS1385" s="51"/>
      <c r="CT1385" s="51"/>
      <c r="CU1385" s="51"/>
      <c r="CV1385" s="51"/>
      <c r="CW1385" s="51"/>
      <c r="CX1385" s="51"/>
      <c r="CY1385" s="51"/>
      <c r="CZ1385" s="51"/>
      <c r="DA1385" s="51"/>
      <c r="DB1385" s="51"/>
      <c r="DC1385" s="51"/>
      <c r="DD1385" s="51"/>
      <c r="DE1385" s="51"/>
      <c r="DF1385" s="51"/>
      <c r="DG1385" s="51"/>
      <c r="DH1385" s="51"/>
      <c r="DI1385" s="51"/>
      <c r="DJ1385" s="51"/>
      <c r="DK1385" s="51"/>
      <c r="DL1385" s="51"/>
      <c r="DM1385" s="51"/>
      <c r="DN1385" s="51"/>
      <c r="DO1385" s="51"/>
      <c r="DP1385" s="51"/>
      <c r="DQ1385" s="51"/>
      <c r="DR1385" s="51"/>
      <c r="DS1385" s="51"/>
      <c r="DT1385" s="51"/>
      <c r="DU1385" s="51"/>
      <c r="DV1385" s="51"/>
      <c r="DW1385" s="51"/>
      <c r="DX1385" s="51"/>
      <c r="DY1385" s="51"/>
      <c r="DZ1385" s="51"/>
      <c r="EA1385" s="51"/>
      <c r="EB1385" s="51"/>
      <c r="EC1385" s="51"/>
      <c r="ED1385" s="51"/>
      <c r="EE1385" s="51"/>
      <c r="EF1385" s="51"/>
      <c r="EG1385" s="51"/>
      <c r="EH1385" s="51"/>
      <c r="EI1385" s="51"/>
      <c r="EJ1385" s="51"/>
      <c r="EK1385" s="51"/>
      <c r="EL1385" s="51"/>
      <c r="EM1385" s="51"/>
      <c r="EN1385" s="51"/>
      <c r="EO1385" s="51"/>
      <c r="EP1385" s="51"/>
      <c r="EQ1385" s="51"/>
      <c r="ER1385" s="51"/>
      <c r="ES1385" s="51"/>
      <c r="ET1385" s="51"/>
      <c r="EU1385" s="51"/>
      <c r="EV1385" s="51"/>
      <c r="EW1385" s="51"/>
      <c r="EX1385" s="51"/>
      <c r="EY1385" s="51"/>
      <c r="EZ1385" s="51"/>
      <c r="FA1385" s="51"/>
      <c r="FB1385" s="51"/>
      <c r="FC1385" s="51"/>
      <c r="FD1385" s="51"/>
      <c r="FE1385" s="51"/>
      <c r="FF1385" s="51"/>
      <c r="FG1385" s="51"/>
      <c r="FH1385" s="51"/>
      <c r="FI1385" s="51"/>
      <c r="FJ1385" s="51"/>
      <c r="FK1385" s="51"/>
      <c r="FL1385" s="51"/>
      <c r="FM1385" s="51"/>
      <c r="FN1385" s="51"/>
      <c r="FO1385" s="51"/>
      <c r="FP1385" s="51"/>
      <c r="FQ1385" s="51"/>
      <c r="FR1385" s="51"/>
      <c r="FS1385" s="51"/>
      <c r="FT1385" s="51"/>
      <c r="FU1385" s="51"/>
      <c r="FV1385" s="51"/>
      <c r="FW1385" s="51"/>
      <c r="FX1385" s="51"/>
      <c r="FY1385" s="51"/>
      <c r="FZ1385" s="51"/>
      <c r="GA1385" s="51"/>
      <c r="GB1385" s="51"/>
      <c r="GC1385" s="51"/>
      <c r="GD1385" s="51"/>
      <c r="GE1385" s="51"/>
      <c r="GF1385" s="51"/>
      <c r="GG1385" s="51"/>
      <c r="GH1385" s="51"/>
      <c r="GI1385" s="51"/>
      <c r="GJ1385" s="51"/>
      <c r="GK1385" s="51"/>
      <c r="GL1385" s="51"/>
      <c r="GM1385" s="51"/>
      <c r="GN1385" s="51"/>
      <c r="GO1385" s="51"/>
      <c r="GP1385" s="51"/>
      <c r="GQ1385" s="51"/>
      <c r="GR1385" s="51"/>
      <c r="GS1385" s="51"/>
      <c r="GT1385" s="51"/>
      <c r="GU1385" s="51"/>
      <c r="GV1385" s="51"/>
      <c r="GW1385" s="51"/>
      <c r="GX1385" s="51"/>
      <c r="GY1385" s="51"/>
      <c r="GZ1385" s="51"/>
      <c r="HA1385" s="51"/>
      <c r="HB1385" s="51"/>
      <c r="HC1385" s="51"/>
      <c r="HD1385" s="51"/>
      <c r="HE1385" s="51"/>
      <c r="HF1385" s="51"/>
      <c r="HG1385" s="51"/>
      <c r="HH1385" s="51"/>
      <c r="HI1385" s="51"/>
      <c r="HJ1385" s="51"/>
      <c r="HK1385" s="51"/>
      <c r="HL1385" s="51"/>
      <c r="HM1385" s="51"/>
      <c r="HN1385" s="51"/>
      <c r="HO1385" s="51"/>
      <c r="HP1385" s="51"/>
      <c r="HQ1385" s="51"/>
      <c r="HR1385" s="51"/>
      <c r="HS1385" s="51"/>
      <c r="HT1385" s="51"/>
      <c r="HU1385" s="51"/>
      <c r="HV1385" s="51"/>
      <c r="HW1385" s="51"/>
      <c r="HX1385" s="51"/>
      <c r="HY1385" s="51"/>
      <c r="HZ1385" s="51"/>
      <c r="IA1385" s="51"/>
      <c r="IB1385" s="51"/>
      <c r="IC1385" s="51"/>
      <c r="ID1385" s="51"/>
      <c r="IE1385" s="51"/>
      <c r="IF1385" s="51"/>
      <c r="IG1385" s="51"/>
      <c r="IH1385" s="51"/>
      <c r="II1385" s="51"/>
      <c r="IJ1385" s="51"/>
      <c r="IK1385" s="51"/>
      <c r="IL1385" s="51"/>
      <c r="IM1385" s="51"/>
      <c r="IN1385" s="51"/>
      <c r="IO1385" s="51"/>
      <c r="IP1385" s="51"/>
      <c r="IQ1385" s="51"/>
      <c r="IR1385" s="51"/>
      <c r="IS1385" s="51"/>
      <c r="IT1385" s="51"/>
      <c r="IU1385" s="51"/>
      <c r="IV1385" s="51"/>
    </row>
    <row r="1386" spans="1:10" s="33" customFormat="1" ht="16.5" customHeight="1">
      <c r="A1386" s="40" t="s">
        <v>3</v>
      </c>
      <c r="B1386" s="41"/>
      <c r="C1386" s="41"/>
      <c r="D1386" s="42"/>
      <c r="E1386" s="32"/>
      <c r="F1386" s="32"/>
      <c r="G1386" s="32"/>
      <c r="H1386" s="32"/>
      <c r="I1386" s="32"/>
      <c r="J1386" s="32"/>
    </row>
    <row r="1387" spans="1:10" ht="15">
      <c r="A1387" s="47" t="s">
        <v>226</v>
      </c>
      <c r="B1387" s="47"/>
      <c r="C1387" s="47"/>
      <c r="D1387" s="47"/>
      <c r="E1387" s="1"/>
      <c r="F1387" s="1"/>
      <c r="G1387" s="1"/>
      <c r="H1387" s="1"/>
      <c r="I1387" s="1"/>
      <c r="J1387" s="1"/>
    </row>
    <row r="1388" spans="1:10" s="33" customFormat="1" ht="28.5">
      <c r="A1388" s="31"/>
      <c r="B1388" s="14" t="s">
        <v>5</v>
      </c>
      <c r="C1388" s="30" t="s">
        <v>220</v>
      </c>
      <c r="D1388" s="15" t="s">
        <v>6</v>
      </c>
      <c r="E1388" s="32"/>
      <c r="F1388" s="32"/>
      <c r="G1388" s="32"/>
      <c r="H1388" s="32"/>
      <c r="I1388" s="32"/>
      <c r="J1388" s="32"/>
    </row>
    <row r="1389" spans="1:4" s="33" customFormat="1" ht="13.5" customHeight="1">
      <c r="A1389" s="34" t="s">
        <v>51</v>
      </c>
      <c r="B1389" s="35" t="s">
        <v>214</v>
      </c>
      <c r="C1389" s="4" t="s">
        <v>10</v>
      </c>
      <c r="D1389" s="18">
        <v>1407.1</v>
      </c>
    </row>
    <row r="1390" spans="1:4" s="37" customFormat="1" ht="29.25">
      <c r="A1390" s="36"/>
      <c r="B1390" s="36"/>
      <c r="C1390" s="4" t="s">
        <v>11</v>
      </c>
      <c r="D1390" s="26">
        <v>0</v>
      </c>
    </row>
    <row r="1391" spans="1:4" s="33" customFormat="1" ht="27.75" customHeight="1">
      <c r="A1391" s="34"/>
      <c r="B1391" s="34"/>
      <c r="C1391" s="5" t="s">
        <v>7</v>
      </c>
      <c r="D1391" s="18">
        <v>936.5</v>
      </c>
    </row>
    <row r="1392" spans="1:4" s="33" customFormat="1" ht="29.25" customHeight="1">
      <c r="A1392" s="34"/>
      <c r="B1392" s="34"/>
      <c r="C1392" s="5" t="s">
        <v>96</v>
      </c>
      <c r="D1392" s="38">
        <v>0</v>
      </c>
    </row>
    <row r="1393" spans="1:4" s="37" customFormat="1" ht="29.25">
      <c r="A1393" s="36"/>
      <c r="B1393" s="36"/>
      <c r="C1393" s="5" t="s">
        <v>124</v>
      </c>
      <c r="D1393" s="26">
        <v>2329.5</v>
      </c>
    </row>
    <row r="1394" spans="1:4" s="37" customFormat="1" ht="15.75">
      <c r="A1394" s="36"/>
      <c r="B1394" s="36"/>
      <c r="C1394" s="19" t="s">
        <v>9</v>
      </c>
      <c r="D1394" s="17">
        <f>SUM(D1389:D1393)</f>
        <v>4673.1</v>
      </c>
    </row>
    <row r="1395" spans="1:4" s="37" customFormat="1" ht="15.75">
      <c r="A1395" s="52" t="s">
        <v>227</v>
      </c>
      <c r="B1395" s="52"/>
      <c r="C1395" s="52"/>
      <c r="D1395" s="17">
        <v>12450.83</v>
      </c>
    </row>
    <row r="1396" spans="1:4" s="37" customFormat="1" ht="15.75">
      <c r="A1396" s="52" t="s">
        <v>228</v>
      </c>
      <c r="B1396" s="52"/>
      <c r="C1396" s="52"/>
      <c r="D1396" s="17">
        <f>SUM(D1395-D1394)</f>
        <v>7777.73</v>
      </c>
    </row>
    <row r="1397" spans="1:4" s="37" customFormat="1" ht="15.75">
      <c r="A1397" s="52" t="s">
        <v>229</v>
      </c>
      <c r="B1397" s="52"/>
      <c r="C1397" s="52"/>
      <c r="D1397" s="17">
        <v>0</v>
      </c>
    </row>
    <row r="1398" spans="1:256" s="53" customFormat="1" ht="15.75" customHeight="1">
      <c r="A1398" s="50"/>
      <c r="B1398" s="51"/>
      <c r="C1398" s="51"/>
      <c r="D1398" s="51"/>
      <c r="E1398" s="51"/>
      <c r="F1398" s="51"/>
      <c r="G1398" s="51"/>
      <c r="H1398" s="51"/>
      <c r="I1398" s="51"/>
      <c r="J1398" s="51"/>
      <c r="K1398" s="51"/>
      <c r="L1398" s="51"/>
      <c r="M1398" s="51"/>
      <c r="N1398" s="51"/>
      <c r="O1398" s="51"/>
      <c r="P1398" s="51"/>
      <c r="Q1398" s="51"/>
      <c r="R1398" s="51"/>
      <c r="S1398" s="51"/>
      <c r="T1398" s="51"/>
      <c r="U1398" s="51"/>
      <c r="V1398" s="51"/>
      <c r="W1398" s="51"/>
      <c r="X1398" s="51"/>
      <c r="Y1398" s="51"/>
      <c r="Z1398" s="51"/>
      <c r="AA1398" s="51"/>
      <c r="AB1398" s="51"/>
      <c r="AC1398" s="51"/>
      <c r="AD1398" s="51"/>
      <c r="AE1398" s="51"/>
      <c r="AF1398" s="51"/>
      <c r="AG1398" s="51"/>
      <c r="AH1398" s="51"/>
      <c r="AI1398" s="51"/>
      <c r="AJ1398" s="51"/>
      <c r="AK1398" s="51"/>
      <c r="AL1398" s="51"/>
      <c r="AM1398" s="51"/>
      <c r="AN1398" s="51"/>
      <c r="AO1398" s="51"/>
      <c r="AP1398" s="51"/>
      <c r="AQ1398" s="51"/>
      <c r="AR1398" s="51"/>
      <c r="AS1398" s="51"/>
      <c r="AT1398" s="51"/>
      <c r="AU1398" s="51"/>
      <c r="AV1398" s="51"/>
      <c r="AW1398" s="51"/>
      <c r="AX1398" s="51"/>
      <c r="AY1398" s="51"/>
      <c r="AZ1398" s="51"/>
      <c r="BA1398" s="51"/>
      <c r="BB1398" s="51"/>
      <c r="BC1398" s="51"/>
      <c r="BD1398" s="51"/>
      <c r="BE1398" s="51"/>
      <c r="BF1398" s="51"/>
      <c r="BG1398" s="51"/>
      <c r="BH1398" s="51"/>
      <c r="BI1398" s="51"/>
      <c r="BJ1398" s="51"/>
      <c r="BK1398" s="51"/>
      <c r="BL1398" s="51"/>
      <c r="BM1398" s="51"/>
      <c r="BN1398" s="51"/>
      <c r="BO1398" s="51"/>
      <c r="BP1398" s="51"/>
      <c r="BQ1398" s="51"/>
      <c r="BR1398" s="51"/>
      <c r="BS1398" s="51"/>
      <c r="BT1398" s="51"/>
      <c r="BU1398" s="51"/>
      <c r="BV1398" s="51"/>
      <c r="BW1398" s="51"/>
      <c r="BX1398" s="51"/>
      <c r="BY1398" s="51"/>
      <c r="BZ1398" s="51"/>
      <c r="CA1398" s="51"/>
      <c r="CB1398" s="51"/>
      <c r="CC1398" s="51"/>
      <c r="CD1398" s="51"/>
      <c r="CE1398" s="51"/>
      <c r="CF1398" s="51"/>
      <c r="CG1398" s="51"/>
      <c r="CH1398" s="51"/>
      <c r="CI1398" s="51"/>
      <c r="CJ1398" s="51"/>
      <c r="CK1398" s="51"/>
      <c r="CL1398" s="51"/>
      <c r="CM1398" s="51"/>
      <c r="CN1398" s="51"/>
      <c r="CO1398" s="51"/>
      <c r="CP1398" s="51"/>
      <c r="CQ1398" s="51"/>
      <c r="CR1398" s="51"/>
      <c r="CS1398" s="51"/>
      <c r="CT1398" s="51"/>
      <c r="CU1398" s="51"/>
      <c r="CV1398" s="51"/>
      <c r="CW1398" s="51"/>
      <c r="CX1398" s="51"/>
      <c r="CY1398" s="51"/>
      <c r="CZ1398" s="51"/>
      <c r="DA1398" s="51"/>
      <c r="DB1398" s="51"/>
      <c r="DC1398" s="51"/>
      <c r="DD1398" s="51"/>
      <c r="DE1398" s="51"/>
      <c r="DF1398" s="51"/>
      <c r="DG1398" s="51"/>
      <c r="DH1398" s="51"/>
      <c r="DI1398" s="51"/>
      <c r="DJ1398" s="51"/>
      <c r="DK1398" s="51"/>
      <c r="DL1398" s="51"/>
      <c r="DM1398" s="51"/>
      <c r="DN1398" s="51"/>
      <c r="DO1398" s="51"/>
      <c r="DP1398" s="51"/>
      <c r="DQ1398" s="51"/>
      <c r="DR1398" s="51"/>
      <c r="DS1398" s="51"/>
      <c r="DT1398" s="51"/>
      <c r="DU1398" s="51"/>
      <c r="DV1398" s="51"/>
      <c r="DW1398" s="51"/>
      <c r="DX1398" s="51"/>
      <c r="DY1398" s="51"/>
      <c r="DZ1398" s="51"/>
      <c r="EA1398" s="51"/>
      <c r="EB1398" s="51"/>
      <c r="EC1398" s="51"/>
      <c r="ED1398" s="51"/>
      <c r="EE1398" s="51"/>
      <c r="EF1398" s="51"/>
      <c r="EG1398" s="51"/>
      <c r="EH1398" s="51"/>
      <c r="EI1398" s="51"/>
      <c r="EJ1398" s="51"/>
      <c r="EK1398" s="51"/>
      <c r="EL1398" s="51"/>
      <c r="EM1398" s="51"/>
      <c r="EN1398" s="51"/>
      <c r="EO1398" s="51"/>
      <c r="EP1398" s="51"/>
      <c r="EQ1398" s="51"/>
      <c r="ER1398" s="51"/>
      <c r="ES1398" s="51"/>
      <c r="ET1398" s="51"/>
      <c r="EU1398" s="51"/>
      <c r="EV1398" s="51"/>
      <c r="EW1398" s="51"/>
      <c r="EX1398" s="51"/>
      <c r="EY1398" s="51"/>
      <c r="EZ1398" s="51"/>
      <c r="FA1398" s="51"/>
      <c r="FB1398" s="51"/>
      <c r="FC1398" s="51"/>
      <c r="FD1398" s="51"/>
      <c r="FE1398" s="51"/>
      <c r="FF1398" s="51"/>
      <c r="FG1398" s="51"/>
      <c r="FH1398" s="51"/>
      <c r="FI1398" s="51"/>
      <c r="FJ1398" s="51"/>
      <c r="FK1398" s="51"/>
      <c r="FL1398" s="51"/>
      <c r="FM1398" s="51"/>
      <c r="FN1398" s="51"/>
      <c r="FO1398" s="51"/>
      <c r="FP1398" s="51"/>
      <c r="FQ1398" s="51"/>
      <c r="FR1398" s="51"/>
      <c r="FS1398" s="51"/>
      <c r="FT1398" s="51"/>
      <c r="FU1398" s="51"/>
      <c r="FV1398" s="51"/>
      <c r="FW1398" s="51"/>
      <c r="FX1398" s="51"/>
      <c r="FY1398" s="51"/>
      <c r="FZ1398" s="51"/>
      <c r="GA1398" s="51"/>
      <c r="GB1398" s="51"/>
      <c r="GC1398" s="51"/>
      <c r="GD1398" s="51"/>
      <c r="GE1398" s="51"/>
      <c r="GF1398" s="51"/>
      <c r="GG1398" s="51"/>
      <c r="GH1398" s="51"/>
      <c r="GI1398" s="51"/>
      <c r="GJ1398" s="51"/>
      <c r="GK1398" s="51"/>
      <c r="GL1398" s="51"/>
      <c r="GM1398" s="51"/>
      <c r="GN1398" s="51"/>
      <c r="GO1398" s="51"/>
      <c r="GP1398" s="51"/>
      <c r="GQ1398" s="51"/>
      <c r="GR1398" s="51"/>
      <c r="GS1398" s="51"/>
      <c r="GT1398" s="51"/>
      <c r="GU1398" s="51"/>
      <c r="GV1398" s="51"/>
      <c r="GW1398" s="51"/>
      <c r="GX1398" s="51"/>
      <c r="GY1398" s="51"/>
      <c r="GZ1398" s="51"/>
      <c r="HA1398" s="51"/>
      <c r="HB1398" s="51"/>
      <c r="HC1398" s="51"/>
      <c r="HD1398" s="51"/>
      <c r="HE1398" s="51"/>
      <c r="HF1398" s="51"/>
      <c r="HG1398" s="51"/>
      <c r="HH1398" s="51"/>
      <c r="HI1398" s="51"/>
      <c r="HJ1398" s="51"/>
      <c r="HK1398" s="51"/>
      <c r="HL1398" s="51"/>
      <c r="HM1398" s="51"/>
      <c r="HN1398" s="51"/>
      <c r="HO1398" s="51"/>
      <c r="HP1398" s="51"/>
      <c r="HQ1398" s="51"/>
      <c r="HR1398" s="51"/>
      <c r="HS1398" s="51"/>
      <c r="HT1398" s="51"/>
      <c r="HU1398" s="51"/>
      <c r="HV1398" s="51"/>
      <c r="HW1398" s="51"/>
      <c r="HX1398" s="51"/>
      <c r="HY1398" s="51"/>
      <c r="HZ1398" s="51"/>
      <c r="IA1398" s="51"/>
      <c r="IB1398" s="51"/>
      <c r="IC1398" s="51"/>
      <c r="ID1398" s="51"/>
      <c r="IE1398" s="51"/>
      <c r="IF1398" s="51"/>
      <c r="IG1398" s="51"/>
      <c r="IH1398" s="51"/>
      <c r="II1398" s="51"/>
      <c r="IJ1398" s="51"/>
      <c r="IK1398" s="51"/>
      <c r="IL1398" s="51"/>
      <c r="IM1398" s="51"/>
      <c r="IN1398" s="51"/>
      <c r="IO1398" s="51"/>
      <c r="IP1398" s="51"/>
      <c r="IQ1398" s="51"/>
      <c r="IR1398" s="51"/>
      <c r="IS1398" s="51"/>
      <c r="IT1398" s="51"/>
      <c r="IU1398" s="51"/>
      <c r="IV1398" s="49"/>
    </row>
    <row r="1399" spans="1:10" s="33" customFormat="1" ht="16.5" customHeight="1">
      <c r="A1399" s="48" t="s">
        <v>3</v>
      </c>
      <c r="B1399" s="48"/>
      <c r="C1399" s="48"/>
      <c r="D1399" s="48"/>
      <c r="E1399" s="32"/>
      <c r="F1399" s="32"/>
      <c r="G1399" s="32"/>
      <c r="H1399" s="32"/>
      <c r="I1399" s="32"/>
      <c r="J1399" s="32"/>
    </row>
    <row r="1400" spans="1:10" ht="15">
      <c r="A1400" s="47" t="s">
        <v>226</v>
      </c>
      <c r="B1400" s="47"/>
      <c r="C1400" s="47"/>
      <c r="D1400" s="47"/>
      <c r="E1400" s="1"/>
      <c r="F1400" s="1"/>
      <c r="G1400" s="1"/>
      <c r="H1400" s="1"/>
      <c r="I1400" s="1"/>
      <c r="J1400" s="1"/>
    </row>
    <row r="1401" spans="1:10" s="33" customFormat="1" ht="28.5">
      <c r="A1401" s="31"/>
      <c r="B1401" s="14" t="s">
        <v>5</v>
      </c>
      <c r="C1401" s="30" t="s">
        <v>220</v>
      </c>
      <c r="D1401" s="15" t="s">
        <v>6</v>
      </c>
      <c r="E1401" s="32"/>
      <c r="F1401" s="32"/>
      <c r="G1401" s="32"/>
      <c r="H1401" s="32"/>
      <c r="I1401" s="32"/>
      <c r="J1401" s="32"/>
    </row>
    <row r="1402" spans="1:4" s="33" customFormat="1" ht="13.5" customHeight="1">
      <c r="A1402" s="34" t="s">
        <v>52</v>
      </c>
      <c r="B1402" s="35" t="s">
        <v>215</v>
      </c>
      <c r="C1402" s="4" t="s">
        <v>10</v>
      </c>
      <c r="D1402" s="18">
        <v>1407.1</v>
      </c>
    </row>
    <row r="1403" spans="1:256" s="33" customFormat="1" ht="13.5" customHeight="1">
      <c r="A1403" s="4"/>
      <c r="B1403" s="4"/>
      <c r="C1403" s="4" t="s">
        <v>11</v>
      </c>
      <c r="D1403" s="4">
        <v>0</v>
      </c>
      <c r="E1403" s="4"/>
      <c r="F1403" s="4"/>
      <c r="G1403" s="4"/>
      <c r="H1403" s="4"/>
      <c r="I1403" s="4" t="s">
        <v>11</v>
      </c>
      <c r="J1403" s="4" t="s">
        <v>11</v>
      </c>
      <c r="K1403" s="4" t="s">
        <v>11</v>
      </c>
      <c r="L1403" s="4" t="s">
        <v>11</v>
      </c>
      <c r="M1403" s="4" t="s">
        <v>11</v>
      </c>
      <c r="N1403" s="4" t="s">
        <v>11</v>
      </c>
      <c r="O1403" s="4" t="s">
        <v>11</v>
      </c>
      <c r="P1403" s="4" t="s">
        <v>11</v>
      </c>
      <c r="Q1403" s="4" t="s">
        <v>11</v>
      </c>
      <c r="R1403" s="4" t="s">
        <v>11</v>
      </c>
      <c r="S1403" s="4" t="s">
        <v>11</v>
      </c>
      <c r="T1403" s="4" t="s">
        <v>11</v>
      </c>
      <c r="U1403" s="4" t="s">
        <v>11</v>
      </c>
      <c r="V1403" s="4" t="s">
        <v>11</v>
      </c>
      <c r="W1403" s="4" t="s">
        <v>11</v>
      </c>
      <c r="X1403" s="4" t="s">
        <v>11</v>
      </c>
      <c r="Y1403" s="4" t="s">
        <v>11</v>
      </c>
      <c r="Z1403" s="4" t="s">
        <v>11</v>
      </c>
      <c r="AA1403" s="4" t="s">
        <v>11</v>
      </c>
      <c r="AB1403" s="4" t="s">
        <v>11</v>
      </c>
      <c r="AC1403" s="4" t="s">
        <v>11</v>
      </c>
      <c r="AD1403" s="4" t="s">
        <v>11</v>
      </c>
      <c r="AE1403" s="4" t="s">
        <v>11</v>
      </c>
      <c r="AF1403" s="4" t="s">
        <v>11</v>
      </c>
      <c r="AG1403" s="4" t="s">
        <v>11</v>
      </c>
      <c r="AH1403" s="4" t="s">
        <v>11</v>
      </c>
      <c r="AI1403" s="4" t="s">
        <v>11</v>
      </c>
      <c r="AJ1403" s="4" t="s">
        <v>11</v>
      </c>
      <c r="AK1403" s="4" t="s">
        <v>11</v>
      </c>
      <c r="AL1403" s="4" t="s">
        <v>11</v>
      </c>
      <c r="AM1403" s="4" t="s">
        <v>11</v>
      </c>
      <c r="AN1403" s="4" t="s">
        <v>11</v>
      </c>
      <c r="AO1403" s="4" t="s">
        <v>11</v>
      </c>
      <c r="AP1403" s="4" t="s">
        <v>11</v>
      </c>
      <c r="AQ1403" s="4" t="s">
        <v>11</v>
      </c>
      <c r="AR1403" s="4" t="s">
        <v>11</v>
      </c>
      <c r="AS1403" s="4" t="s">
        <v>11</v>
      </c>
      <c r="AT1403" s="4" t="s">
        <v>11</v>
      </c>
      <c r="AU1403" s="4" t="s">
        <v>11</v>
      </c>
      <c r="AV1403" s="4" t="s">
        <v>11</v>
      </c>
      <c r="AW1403" s="4" t="s">
        <v>11</v>
      </c>
      <c r="AX1403" s="4" t="s">
        <v>11</v>
      </c>
      <c r="AY1403" s="4" t="s">
        <v>11</v>
      </c>
      <c r="AZ1403" s="4" t="s">
        <v>11</v>
      </c>
      <c r="BA1403" s="4" t="s">
        <v>11</v>
      </c>
      <c r="BB1403" s="4" t="s">
        <v>11</v>
      </c>
      <c r="BC1403" s="4" t="s">
        <v>11</v>
      </c>
      <c r="BD1403" s="4" t="s">
        <v>11</v>
      </c>
      <c r="BE1403" s="4" t="s">
        <v>11</v>
      </c>
      <c r="BF1403" s="4" t="s">
        <v>11</v>
      </c>
      <c r="BG1403" s="4" t="s">
        <v>11</v>
      </c>
      <c r="BH1403" s="4" t="s">
        <v>11</v>
      </c>
      <c r="BI1403" s="4" t="s">
        <v>11</v>
      </c>
      <c r="BJ1403" s="4" t="s">
        <v>11</v>
      </c>
      <c r="BK1403" s="4" t="s">
        <v>11</v>
      </c>
      <c r="BL1403" s="4" t="s">
        <v>11</v>
      </c>
      <c r="BM1403" s="4" t="s">
        <v>11</v>
      </c>
      <c r="BN1403" s="4" t="s">
        <v>11</v>
      </c>
      <c r="BO1403" s="4" t="s">
        <v>11</v>
      </c>
      <c r="BP1403" s="4" t="s">
        <v>11</v>
      </c>
      <c r="BQ1403" s="4" t="s">
        <v>11</v>
      </c>
      <c r="BR1403" s="4" t="s">
        <v>11</v>
      </c>
      <c r="BS1403" s="4" t="s">
        <v>11</v>
      </c>
      <c r="BT1403" s="4" t="s">
        <v>11</v>
      </c>
      <c r="BU1403" s="4" t="s">
        <v>11</v>
      </c>
      <c r="BV1403" s="4" t="s">
        <v>11</v>
      </c>
      <c r="BW1403" s="4" t="s">
        <v>11</v>
      </c>
      <c r="BX1403" s="4" t="s">
        <v>11</v>
      </c>
      <c r="BY1403" s="4" t="s">
        <v>11</v>
      </c>
      <c r="BZ1403" s="4" t="s">
        <v>11</v>
      </c>
      <c r="CA1403" s="4" t="s">
        <v>11</v>
      </c>
      <c r="CB1403" s="4" t="s">
        <v>11</v>
      </c>
      <c r="CC1403" s="4" t="s">
        <v>11</v>
      </c>
      <c r="CD1403" s="4" t="s">
        <v>11</v>
      </c>
      <c r="CE1403" s="4" t="s">
        <v>11</v>
      </c>
      <c r="CF1403" s="4" t="s">
        <v>11</v>
      </c>
      <c r="CG1403" s="4" t="s">
        <v>11</v>
      </c>
      <c r="CH1403" s="4" t="s">
        <v>11</v>
      </c>
      <c r="CI1403" s="4" t="s">
        <v>11</v>
      </c>
      <c r="CJ1403" s="4" t="s">
        <v>11</v>
      </c>
      <c r="CK1403" s="4" t="s">
        <v>11</v>
      </c>
      <c r="CL1403" s="4" t="s">
        <v>11</v>
      </c>
      <c r="CM1403" s="4" t="s">
        <v>11</v>
      </c>
      <c r="CN1403" s="4" t="s">
        <v>11</v>
      </c>
      <c r="CO1403" s="4" t="s">
        <v>11</v>
      </c>
      <c r="CP1403" s="4" t="s">
        <v>11</v>
      </c>
      <c r="CQ1403" s="4" t="s">
        <v>11</v>
      </c>
      <c r="CR1403" s="4" t="s">
        <v>11</v>
      </c>
      <c r="CS1403" s="4" t="s">
        <v>11</v>
      </c>
      <c r="CT1403" s="4" t="s">
        <v>11</v>
      </c>
      <c r="CU1403" s="4" t="s">
        <v>11</v>
      </c>
      <c r="CV1403" s="4" t="s">
        <v>11</v>
      </c>
      <c r="CW1403" s="4" t="s">
        <v>11</v>
      </c>
      <c r="CX1403" s="4" t="s">
        <v>11</v>
      </c>
      <c r="CY1403" s="4" t="s">
        <v>11</v>
      </c>
      <c r="CZ1403" s="4" t="s">
        <v>11</v>
      </c>
      <c r="DA1403" s="4" t="s">
        <v>11</v>
      </c>
      <c r="DB1403" s="4" t="s">
        <v>11</v>
      </c>
      <c r="DC1403" s="4" t="s">
        <v>11</v>
      </c>
      <c r="DD1403" s="4" t="s">
        <v>11</v>
      </c>
      <c r="DE1403" s="4" t="s">
        <v>11</v>
      </c>
      <c r="DF1403" s="4" t="s">
        <v>11</v>
      </c>
      <c r="DG1403" s="4" t="s">
        <v>11</v>
      </c>
      <c r="DH1403" s="4" t="s">
        <v>11</v>
      </c>
      <c r="DI1403" s="4" t="s">
        <v>11</v>
      </c>
      <c r="DJ1403" s="4" t="s">
        <v>11</v>
      </c>
      <c r="DK1403" s="4" t="s">
        <v>11</v>
      </c>
      <c r="DL1403" s="4" t="s">
        <v>11</v>
      </c>
      <c r="DM1403" s="4" t="s">
        <v>11</v>
      </c>
      <c r="DN1403" s="4" t="s">
        <v>11</v>
      </c>
      <c r="DO1403" s="4" t="s">
        <v>11</v>
      </c>
      <c r="DP1403" s="4" t="s">
        <v>11</v>
      </c>
      <c r="DQ1403" s="4" t="s">
        <v>11</v>
      </c>
      <c r="DR1403" s="4" t="s">
        <v>11</v>
      </c>
      <c r="DS1403" s="4" t="s">
        <v>11</v>
      </c>
      <c r="DT1403" s="4" t="s">
        <v>11</v>
      </c>
      <c r="DU1403" s="4" t="s">
        <v>11</v>
      </c>
      <c r="DV1403" s="4" t="s">
        <v>11</v>
      </c>
      <c r="DW1403" s="4" t="s">
        <v>11</v>
      </c>
      <c r="DX1403" s="4" t="s">
        <v>11</v>
      </c>
      <c r="DY1403" s="4" t="s">
        <v>11</v>
      </c>
      <c r="DZ1403" s="4" t="s">
        <v>11</v>
      </c>
      <c r="EA1403" s="4" t="s">
        <v>11</v>
      </c>
      <c r="EB1403" s="4" t="s">
        <v>11</v>
      </c>
      <c r="EC1403" s="4" t="s">
        <v>11</v>
      </c>
      <c r="ED1403" s="4" t="s">
        <v>11</v>
      </c>
      <c r="EE1403" s="4" t="s">
        <v>11</v>
      </c>
      <c r="EF1403" s="4" t="s">
        <v>11</v>
      </c>
      <c r="EG1403" s="4" t="s">
        <v>11</v>
      </c>
      <c r="EH1403" s="4" t="s">
        <v>11</v>
      </c>
      <c r="EI1403" s="4" t="s">
        <v>11</v>
      </c>
      <c r="EJ1403" s="4" t="s">
        <v>11</v>
      </c>
      <c r="EK1403" s="4" t="s">
        <v>11</v>
      </c>
      <c r="EL1403" s="4" t="s">
        <v>11</v>
      </c>
      <c r="EM1403" s="4" t="s">
        <v>11</v>
      </c>
      <c r="EN1403" s="4" t="s">
        <v>11</v>
      </c>
      <c r="EO1403" s="4" t="s">
        <v>11</v>
      </c>
      <c r="EP1403" s="4" t="s">
        <v>11</v>
      </c>
      <c r="EQ1403" s="4" t="s">
        <v>11</v>
      </c>
      <c r="ER1403" s="4" t="s">
        <v>11</v>
      </c>
      <c r="ES1403" s="4" t="s">
        <v>11</v>
      </c>
      <c r="ET1403" s="4" t="s">
        <v>11</v>
      </c>
      <c r="EU1403" s="4" t="s">
        <v>11</v>
      </c>
      <c r="EV1403" s="4" t="s">
        <v>11</v>
      </c>
      <c r="EW1403" s="4" t="s">
        <v>11</v>
      </c>
      <c r="EX1403" s="4" t="s">
        <v>11</v>
      </c>
      <c r="EY1403" s="4" t="s">
        <v>11</v>
      </c>
      <c r="EZ1403" s="4" t="s">
        <v>11</v>
      </c>
      <c r="FA1403" s="4" t="s">
        <v>11</v>
      </c>
      <c r="FB1403" s="4" t="s">
        <v>11</v>
      </c>
      <c r="FC1403" s="4" t="s">
        <v>11</v>
      </c>
      <c r="FD1403" s="4" t="s">
        <v>11</v>
      </c>
      <c r="FE1403" s="4" t="s">
        <v>11</v>
      </c>
      <c r="FF1403" s="4" t="s">
        <v>11</v>
      </c>
      <c r="FG1403" s="4" t="s">
        <v>11</v>
      </c>
      <c r="FH1403" s="4" t="s">
        <v>11</v>
      </c>
      <c r="FI1403" s="4" t="s">
        <v>11</v>
      </c>
      <c r="FJ1403" s="4" t="s">
        <v>11</v>
      </c>
      <c r="FK1403" s="4" t="s">
        <v>11</v>
      </c>
      <c r="FL1403" s="4" t="s">
        <v>11</v>
      </c>
      <c r="FM1403" s="4" t="s">
        <v>11</v>
      </c>
      <c r="FN1403" s="4" t="s">
        <v>11</v>
      </c>
      <c r="FO1403" s="4" t="s">
        <v>11</v>
      </c>
      <c r="FP1403" s="4" t="s">
        <v>11</v>
      </c>
      <c r="FQ1403" s="4" t="s">
        <v>11</v>
      </c>
      <c r="FR1403" s="4" t="s">
        <v>11</v>
      </c>
      <c r="FS1403" s="4" t="s">
        <v>11</v>
      </c>
      <c r="FT1403" s="4" t="s">
        <v>11</v>
      </c>
      <c r="FU1403" s="4" t="s">
        <v>11</v>
      </c>
      <c r="FV1403" s="4" t="s">
        <v>11</v>
      </c>
      <c r="FW1403" s="4" t="s">
        <v>11</v>
      </c>
      <c r="FX1403" s="4" t="s">
        <v>11</v>
      </c>
      <c r="FY1403" s="4" t="s">
        <v>11</v>
      </c>
      <c r="FZ1403" s="4" t="s">
        <v>11</v>
      </c>
      <c r="GA1403" s="4" t="s">
        <v>11</v>
      </c>
      <c r="GB1403" s="4" t="s">
        <v>11</v>
      </c>
      <c r="GC1403" s="4" t="s">
        <v>11</v>
      </c>
      <c r="GD1403" s="4" t="s">
        <v>11</v>
      </c>
      <c r="GE1403" s="4" t="s">
        <v>11</v>
      </c>
      <c r="GF1403" s="4" t="s">
        <v>11</v>
      </c>
      <c r="GG1403" s="4" t="s">
        <v>11</v>
      </c>
      <c r="GH1403" s="4" t="s">
        <v>11</v>
      </c>
      <c r="GI1403" s="4" t="s">
        <v>11</v>
      </c>
      <c r="GJ1403" s="4" t="s">
        <v>11</v>
      </c>
      <c r="GK1403" s="4" t="s">
        <v>11</v>
      </c>
      <c r="GL1403" s="4" t="s">
        <v>11</v>
      </c>
      <c r="GM1403" s="4" t="s">
        <v>11</v>
      </c>
      <c r="GN1403" s="4" t="s">
        <v>11</v>
      </c>
      <c r="GO1403" s="4" t="s">
        <v>11</v>
      </c>
      <c r="GP1403" s="4" t="s">
        <v>11</v>
      </c>
      <c r="GQ1403" s="4" t="s">
        <v>11</v>
      </c>
      <c r="GR1403" s="4" t="s">
        <v>11</v>
      </c>
      <c r="GS1403" s="4" t="s">
        <v>11</v>
      </c>
      <c r="GT1403" s="4" t="s">
        <v>11</v>
      </c>
      <c r="GU1403" s="4" t="s">
        <v>11</v>
      </c>
      <c r="GV1403" s="4" t="s">
        <v>11</v>
      </c>
      <c r="GW1403" s="4" t="s">
        <v>11</v>
      </c>
      <c r="GX1403" s="4" t="s">
        <v>11</v>
      </c>
      <c r="GY1403" s="4" t="s">
        <v>11</v>
      </c>
      <c r="GZ1403" s="4" t="s">
        <v>11</v>
      </c>
      <c r="HA1403" s="4" t="s">
        <v>11</v>
      </c>
      <c r="HB1403" s="4" t="s">
        <v>11</v>
      </c>
      <c r="HC1403" s="4" t="s">
        <v>11</v>
      </c>
      <c r="HD1403" s="4" t="s">
        <v>11</v>
      </c>
      <c r="HE1403" s="4" t="s">
        <v>11</v>
      </c>
      <c r="HF1403" s="4" t="s">
        <v>11</v>
      </c>
      <c r="HG1403" s="4" t="s">
        <v>11</v>
      </c>
      <c r="HH1403" s="4" t="s">
        <v>11</v>
      </c>
      <c r="HI1403" s="4" t="s">
        <v>11</v>
      </c>
      <c r="HJ1403" s="4" t="s">
        <v>11</v>
      </c>
      <c r="HK1403" s="4" t="s">
        <v>11</v>
      </c>
      <c r="HL1403" s="4" t="s">
        <v>11</v>
      </c>
      <c r="HM1403" s="4" t="s">
        <v>11</v>
      </c>
      <c r="HN1403" s="4" t="s">
        <v>11</v>
      </c>
      <c r="HO1403" s="4" t="s">
        <v>11</v>
      </c>
      <c r="HP1403" s="4" t="s">
        <v>11</v>
      </c>
      <c r="HQ1403" s="4" t="s">
        <v>11</v>
      </c>
      <c r="HR1403" s="4" t="s">
        <v>11</v>
      </c>
      <c r="HS1403" s="4" t="s">
        <v>11</v>
      </c>
      <c r="HT1403" s="4" t="s">
        <v>11</v>
      </c>
      <c r="HU1403" s="4" t="s">
        <v>11</v>
      </c>
      <c r="HV1403" s="4" t="s">
        <v>11</v>
      </c>
      <c r="HW1403" s="4" t="s">
        <v>11</v>
      </c>
      <c r="HX1403" s="4" t="s">
        <v>11</v>
      </c>
      <c r="HY1403" s="4" t="s">
        <v>11</v>
      </c>
      <c r="HZ1403" s="4" t="s">
        <v>11</v>
      </c>
      <c r="IA1403" s="4" t="s">
        <v>11</v>
      </c>
      <c r="IB1403" s="4" t="s">
        <v>11</v>
      </c>
      <c r="IC1403" s="4" t="s">
        <v>11</v>
      </c>
      <c r="ID1403" s="4" t="s">
        <v>11</v>
      </c>
      <c r="IE1403" s="4" t="s">
        <v>11</v>
      </c>
      <c r="IF1403" s="4" t="s">
        <v>11</v>
      </c>
      <c r="IG1403" s="4" t="s">
        <v>11</v>
      </c>
      <c r="IH1403" s="4" t="s">
        <v>11</v>
      </c>
      <c r="II1403" s="4" t="s">
        <v>11</v>
      </c>
      <c r="IJ1403" s="4" t="s">
        <v>11</v>
      </c>
      <c r="IK1403" s="4" t="s">
        <v>11</v>
      </c>
      <c r="IL1403" s="4" t="s">
        <v>11</v>
      </c>
      <c r="IM1403" s="4" t="s">
        <v>11</v>
      </c>
      <c r="IN1403" s="4" t="s">
        <v>11</v>
      </c>
      <c r="IO1403" s="4" t="s">
        <v>11</v>
      </c>
      <c r="IP1403" s="4" t="s">
        <v>11</v>
      </c>
      <c r="IQ1403" s="4" t="s">
        <v>11</v>
      </c>
      <c r="IR1403" s="4" t="s">
        <v>11</v>
      </c>
      <c r="IS1403" s="4" t="s">
        <v>11</v>
      </c>
      <c r="IT1403" s="4" t="s">
        <v>11</v>
      </c>
      <c r="IU1403" s="4" t="s">
        <v>11</v>
      </c>
      <c r="IV1403" s="4" t="s">
        <v>11</v>
      </c>
    </row>
    <row r="1404" spans="1:4" s="33" customFormat="1" ht="28.5">
      <c r="A1404" s="34"/>
      <c r="B1404" s="34"/>
      <c r="C1404" s="5" t="s">
        <v>7</v>
      </c>
      <c r="D1404" s="18">
        <v>2010.57</v>
      </c>
    </row>
    <row r="1405" spans="1:4" s="33" customFormat="1" ht="28.5">
      <c r="A1405" s="34"/>
      <c r="B1405" s="34"/>
      <c r="C1405" s="5" t="s">
        <v>96</v>
      </c>
      <c r="D1405" s="18">
        <v>0</v>
      </c>
    </row>
    <row r="1406" spans="1:4" s="33" customFormat="1" ht="28.5">
      <c r="A1406" s="34"/>
      <c r="B1406" s="34"/>
      <c r="C1406" s="5" t="s">
        <v>124</v>
      </c>
      <c r="D1406" s="18">
        <v>2343</v>
      </c>
    </row>
    <row r="1407" spans="1:4" s="37" customFormat="1" ht="15.75">
      <c r="A1407" s="36"/>
      <c r="B1407" s="36"/>
      <c r="C1407" s="19" t="s">
        <v>9</v>
      </c>
      <c r="D1407" s="17">
        <f>SUM(D1402:D1406)</f>
        <v>5760.67</v>
      </c>
    </row>
    <row r="1408" spans="1:4" s="37" customFormat="1" ht="15.75">
      <c r="A1408" s="52" t="s">
        <v>227</v>
      </c>
      <c r="B1408" s="52"/>
      <c r="C1408" s="52"/>
      <c r="D1408" s="17">
        <v>9555.87</v>
      </c>
    </row>
    <row r="1409" spans="1:4" s="37" customFormat="1" ht="15.75">
      <c r="A1409" s="52" t="s">
        <v>228</v>
      </c>
      <c r="B1409" s="52"/>
      <c r="C1409" s="52"/>
      <c r="D1409" s="17">
        <f>SUM(D1408-D1407)</f>
        <v>3795.2000000000007</v>
      </c>
    </row>
    <row r="1410" spans="1:4" s="37" customFormat="1" ht="15.75">
      <c r="A1410" s="52" t="s">
        <v>229</v>
      </c>
      <c r="B1410" s="52"/>
      <c r="C1410" s="52"/>
      <c r="D1410" s="17">
        <v>5879.1</v>
      </c>
    </row>
    <row r="1411" spans="1:256" s="53" customFormat="1" ht="15.75" customHeight="1">
      <c r="A1411" s="50"/>
      <c r="B1411" s="51"/>
      <c r="C1411" s="51"/>
      <c r="D1411" s="51"/>
      <c r="E1411" s="51"/>
      <c r="F1411" s="51"/>
      <c r="G1411" s="51"/>
      <c r="H1411" s="51"/>
      <c r="I1411" s="51"/>
      <c r="J1411" s="51"/>
      <c r="K1411" s="51"/>
      <c r="L1411" s="51"/>
      <c r="M1411" s="51"/>
      <c r="N1411" s="51"/>
      <c r="O1411" s="51"/>
      <c r="P1411" s="51"/>
      <c r="Q1411" s="51"/>
      <c r="R1411" s="51"/>
      <c r="S1411" s="51"/>
      <c r="T1411" s="51"/>
      <c r="U1411" s="51"/>
      <c r="V1411" s="51"/>
      <c r="W1411" s="51"/>
      <c r="X1411" s="51"/>
      <c r="Y1411" s="51"/>
      <c r="Z1411" s="51"/>
      <c r="AA1411" s="51"/>
      <c r="AB1411" s="51"/>
      <c r="AC1411" s="51"/>
      <c r="AD1411" s="51"/>
      <c r="AE1411" s="51"/>
      <c r="AF1411" s="51"/>
      <c r="AG1411" s="51"/>
      <c r="AH1411" s="51"/>
      <c r="AI1411" s="51"/>
      <c r="AJ1411" s="51"/>
      <c r="AK1411" s="51"/>
      <c r="AL1411" s="51"/>
      <c r="AM1411" s="51"/>
      <c r="AN1411" s="51"/>
      <c r="AO1411" s="51"/>
      <c r="AP1411" s="51"/>
      <c r="AQ1411" s="51"/>
      <c r="AR1411" s="51"/>
      <c r="AS1411" s="51"/>
      <c r="AT1411" s="51"/>
      <c r="AU1411" s="51"/>
      <c r="AV1411" s="51"/>
      <c r="AW1411" s="51"/>
      <c r="AX1411" s="51"/>
      <c r="AY1411" s="51"/>
      <c r="AZ1411" s="51"/>
      <c r="BA1411" s="51"/>
      <c r="BB1411" s="51"/>
      <c r="BC1411" s="51"/>
      <c r="BD1411" s="51"/>
      <c r="BE1411" s="51"/>
      <c r="BF1411" s="51"/>
      <c r="BG1411" s="51"/>
      <c r="BH1411" s="51"/>
      <c r="BI1411" s="51"/>
      <c r="BJ1411" s="51"/>
      <c r="BK1411" s="51"/>
      <c r="BL1411" s="51"/>
      <c r="BM1411" s="51"/>
      <c r="BN1411" s="51"/>
      <c r="BO1411" s="51"/>
      <c r="BP1411" s="51"/>
      <c r="BQ1411" s="51"/>
      <c r="BR1411" s="51"/>
      <c r="BS1411" s="51"/>
      <c r="BT1411" s="51"/>
      <c r="BU1411" s="51"/>
      <c r="BV1411" s="51"/>
      <c r="BW1411" s="51"/>
      <c r="BX1411" s="51"/>
      <c r="BY1411" s="51"/>
      <c r="BZ1411" s="51"/>
      <c r="CA1411" s="51"/>
      <c r="CB1411" s="51"/>
      <c r="CC1411" s="51"/>
      <c r="CD1411" s="51"/>
      <c r="CE1411" s="51"/>
      <c r="CF1411" s="51"/>
      <c r="CG1411" s="51"/>
      <c r="CH1411" s="51"/>
      <c r="CI1411" s="51"/>
      <c r="CJ1411" s="51"/>
      <c r="CK1411" s="51"/>
      <c r="CL1411" s="51"/>
      <c r="CM1411" s="51"/>
      <c r="CN1411" s="51"/>
      <c r="CO1411" s="51"/>
      <c r="CP1411" s="51"/>
      <c r="CQ1411" s="51"/>
      <c r="CR1411" s="51"/>
      <c r="CS1411" s="51"/>
      <c r="CT1411" s="51"/>
      <c r="CU1411" s="51"/>
      <c r="CV1411" s="51"/>
      <c r="CW1411" s="51"/>
      <c r="CX1411" s="51"/>
      <c r="CY1411" s="51"/>
      <c r="CZ1411" s="51"/>
      <c r="DA1411" s="51"/>
      <c r="DB1411" s="51"/>
      <c r="DC1411" s="51"/>
      <c r="DD1411" s="51"/>
      <c r="DE1411" s="51"/>
      <c r="DF1411" s="51"/>
      <c r="DG1411" s="51"/>
      <c r="DH1411" s="51"/>
      <c r="DI1411" s="51"/>
      <c r="DJ1411" s="51"/>
      <c r="DK1411" s="51"/>
      <c r="DL1411" s="51"/>
      <c r="DM1411" s="51"/>
      <c r="DN1411" s="51"/>
      <c r="DO1411" s="51"/>
      <c r="DP1411" s="51"/>
      <c r="DQ1411" s="51"/>
      <c r="DR1411" s="51"/>
      <c r="DS1411" s="51"/>
      <c r="DT1411" s="51"/>
      <c r="DU1411" s="51"/>
      <c r="DV1411" s="51"/>
      <c r="DW1411" s="51"/>
      <c r="DX1411" s="51"/>
      <c r="DY1411" s="51"/>
      <c r="DZ1411" s="51"/>
      <c r="EA1411" s="51"/>
      <c r="EB1411" s="51"/>
      <c r="EC1411" s="51"/>
      <c r="ED1411" s="51"/>
      <c r="EE1411" s="51"/>
      <c r="EF1411" s="51"/>
      <c r="EG1411" s="51"/>
      <c r="EH1411" s="51"/>
      <c r="EI1411" s="51"/>
      <c r="EJ1411" s="51"/>
      <c r="EK1411" s="51"/>
      <c r="EL1411" s="51"/>
      <c r="EM1411" s="51"/>
      <c r="EN1411" s="51"/>
      <c r="EO1411" s="51"/>
      <c r="EP1411" s="51"/>
      <c r="EQ1411" s="51"/>
      <c r="ER1411" s="51"/>
      <c r="ES1411" s="51"/>
      <c r="ET1411" s="51"/>
      <c r="EU1411" s="51"/>
      <c r="EV1411" s="51"/>
      <c r="EW1411" s="51"/>
      <c r="EX1411" s="51"/>
      <c r="EY1411" s="51"/>
      <c r="EZ1411" s="51"/>
      <c r="FA1411" s="51"/>
      <c r="FB1411" s="51"/>
      <c r="FC1411" s="51"/>
      <c r="FD1411" s="51"/>
      <c r="FE1411" s="51"/>
      <c r="FF1411" s="51"/>
      <c r="FG1411" s="51"/>
      <c r="FH1411" s="51"/>
      <c r="FI1411" s="51"/>
      <c r="FJ1411" s="51"/>
      <c r="FK1411" s="51"/>
      <c r="FL1411" s="51"/>
      <c r="FM1411" s="51"/>
      <c r="FN1411" s="51"/>
      <c r="FO1411" s="51"/>
      <c r="FP1411" s="51"/>
      <c r="FQ1411" s="51"/>
      <c r="FR1411" s="51"/>
      <c r="FS1411" s="51"/>
      <c r="FT1411" s="51"/>
      <c r="FU1411" s="51"/>
      <c r="FV1411" s="51"/>
      <c r="FW1411" s="51"/>
      <c r="FX1411" s="51"/>
      <c r="FY1411" s="51"/>
      <c r="FZ1411" s="51"/>
      <c r="GA1411" s="51"/>
      <c r="GB1411" s="51"/>
      <c r="GC1411" s="51"/>
      <c r="GD1411" s="51"/>
      <c r="GE1411" s="51"/>
      <c r="GF1411" s="51"/>
      <c r="GG1411" s="51"/>
      <c r="GH1411" s="51"/>
      <c r="GI1411" s="51"/>
      <c r="GJ1411" s="51"/>
      <c r="GK1411" s="51"/>
      <c r="GL1411" s="51"/>
      <c r="GM1411" s="51"/>
      <c r="GN1411" s="51"/>
      <c r="GO1411" s="51"/>
      <c r="GP1411" s="51"/>
      <c r="GQ1411" s="51"/>
      <c r="GR1411" s="51"/>
      <c r="GS1411" s="51"/>
      <c r="GT1411" s="51"/>
      <c r="GU1411" s="51"/>
      <c r="GV1411" s="51"/>
      <c r="GW1411" s="51"/>
      <c r="GX1411" s="51"/>
      <c r="GY1411" s="51"/>
      <c r="GZ1411" s="51"/>
      <c r="HA1411" s="51"/>
      <c r="HB1411" s="51"/>
      <c r="HC1411" s="51"/>
      <c r="HD1411" s="51"/>
      <c r="HE1411" s="51"/>
      <c r="HF1411" s="51"/>
      <c r="HG1411" s="51"/>
      <c r="HH1411" s="51"/>
      <c r="HI1411" s="51"/>
      <c r="HJ1411" s="51"/>
      <c r="HK1411" s="51"/>
      <c r="HL1411" s="51"/>
      <c r="HM1411" s="51"/>
      <c r="HN1411" s="51"/>
      <c r="HO1411" s="51"/>
      <c r="HP1411" s="51"/>
      <c r="HQ1411" s="51"/>
      <c r="HR1411" s="51"/>
      <c r="HS1411" s="51"/>
      <c r="HT1411" s="51"/>
      <c r="HU1411" s="51"/>
      <c r="HV1411" s="51"/>
      <c r="HW1411" s="51"/>
      <c r="HX1411" s="51"/>
      <c r="HY1411" s="51"/>
      <c r="HZ1411" s="51"/>
      <c r="IA1411" s="51"/>
      <c r="IB1411" s="51"/>
      <c r="IC1411" s="51"/>
      <c r="ID1411" s="51"/>
      <c r="IE1411" s="51"/>
      <c r="IF1411" s="51"/>
      <c r="IG1411" s="51"/>
      <c r="IH1411" s="51"/>
      <c r="II1411" s="51"/>
      <c r="IJ1411" s="51"/>
      <c r="IK1411" s="51"/>
      <c r="IL1411" s="51"/>
      <c r="IM1411" s="51"/>
      <c r="IN1411" s="51"/>
      <c r="IO1411" s="51"/>
      <c r="IP1411" s="51"/>
      <c r="IQ1411" s="51"/>
      <c r="IR1411" s="51"/>
      <c r="IS1411" s="51"/>
      <c r="IT1411" s="51"/>
      <c r="IU1411" s="51"/>
      <c r="IV1411" s="49"/>
    </row>
    <row r="1412" spans="1:10" s="33" customFormat="1" ht="16.5" customHeight="1">
      <c r="A1412" s="48" t="s">
        <v>3</v>
      </c>
      <c r="B1412" s="48"/>
      <c r="C1412" s="48"/>
      <c r="D1412" s="48"/>
      <c r="E1412" s="32"/>
      <c r="F1412" s="32"/>
      <c r="G1412" s="32"/>
      <c r="H1412" s="32"/>
      <c r="I1412" s="32"/>
      <c r="J1412" s="32"/>
    </row>
    <row r="1413" spans="1:10" ht="15">
      <c r="A1413" s="47" t="s">
        <v>226</v>
      </c>
      <c r="B1413" s="47"/>
      <c r="C1413" s="47"/>
      <c r="D1413" s="47"/>
      <c r="E1413" s="1"/>
      <c r="F1413" s="1"/>
      <c r="G1413" s="1"/>
      <c r="H1413" s="1"/>
      <c r="I1413" s="1"/>
      <c r="J1413" s="1"/>
    </row>
    <row r="1414" spans="1:10" s="33" customFormat="1" ht="28.5">
      <c r="A1414" s="31"/>
      <c r="B1414" s="14" t="s">
        <v>5</v>
      </c>
      <c r="C1414" s="30" t="s">
        <v>220</v>
      </c>
      <c r="D1414" s="15" t="s">
        <v>6</v>
      </c>
      <c r="E1414" s="32"/>
      <c r="F1414" s="32"/>
      <c r="G1414" s="32"/>
      <c r="H1414" s="32"/>
      <c r="I1414" s="32"/>
      <c r="J1414" s="32"/>
    </row>
    <row r="1415" spans="1:4" s="33" customFormat="1" ht="13.5" customHeight="1">
      <c r="A1415" s="34" t="s">
        <v>54</v>
      </c>
      <c r="B1415" s="35" t="s">
        <v>216</v>
      </c>
      <c r="C1415" s="4" t="s">
        <v>10</v>
      </c>
      <c r="D1415" s="18">
        <v>1407.1</v>
      </c>
    </row>
    <row r="1416" spans="1:4" s="33" customFormat="1" ht="28.5">
      <c r="A1416" s="34"/>
      <c r="B1416" s="34"/>
      <c r="C1416" s="4" t="s">
        <v>11</v>
      </c>
      <c r="D1416" s="18">
        <v>0</v>
      </c>
    </row>
    <row r="1417" spans="1:4" s="33" customFormat="1" ht="28.5">
      <c r="A1417" s="34"/>
      <c r="B1417" s="34"/>
      <c r="C1417" s="5" t="s">
        <v>7</v>
      </c>
      <c r="D1417" s="18">
        <v>0</v>
      </c>
    </row>
    <row r="1418" spans="1:4" s="33" customFormat="1" ht="28.5">
      <c r="A1418" s="34"/>
      <c r="B1418" s="34"/>
      <c r="C1418" s="5" t="s">
        <v>96</v>
      </c>
      <c r="D1418" s="18">
        <v>0</v>
      </c>
    </row>
    <row r="1419" spans="1:4" s="33" customFormat="1" ht="28.5">
      <c r="A1419" s="34"/>
      <c r="B1419" s="34"/>
      <c r="C1419" s="5" t="s">
        <v>124</v>
      </c>
      <c r="D1419" s="18">
        <v>2496</v>
      </c>
    </row>
    <row r="1420" spans="1:4" s="37" customFormat="1" ht="15.75">
      <c r="A1420" s="36"/>
      <c r="B1420" s="36"/>
      <c r="C1420" s="19" t="s">
        <v>9</v>
      </c>
      <c r="D1420" s="17">
        <f>SUM(D1415:D1419)</f>
        <v>3903.1</v>
      </c>
    </row>
    <row r="1421" spans="1:4" s="37" customFormat="1" ht="15.75">
      <c r="A1421" s="52" t="s">
        <v>227</v>
      </c>
      <c r="B1421" s="52"/>
      <c r="C1421" s="52"/>
      <c r="D1421" s="17">
        <v>10108.32</v>
      </c>
    </row>
    <row r="1422" spans="1:4" s="37" customFormat="1" ht="15.75">
      <c r="A1422" s="52" t="s">
        <v>228</v>
      </c>
      <c r="B1422" s="52"/>
      <c r="C1422" s="52"/>
      <c r="D1422" s="17">
        <f>SUM(D1421-D1420)</f>
        <v>6205.219999999999</v>
      </c>
    </row>
    <row r="1423" spans="1:4" s="37" customFormat="1" ht="15.75">
      <c r="A1423" s="52" t="s">
        <v>229</v>
      </c>
      <c r="B1423" s="52"/>
      <c r="C1423" s="52"/>
      <c r="D1423" s="17">
        <v>5580.9</v>
      </c>
    </row>
    <row r="1424" spans="1:256" s="53" customFormat="1" ht="15.75" customHeight="1">
      <c r="A1424" s="50"/>
      <c r="B1424" s="51"/>
      <c r="C1424" s="51"/>
      <c r="D1424" s="51"/>
      <c r="E1424" s="51"/>
      <c r="F1424" s="51"/>
      <c r="G1424" s="51"/>
      <c r="H1424" s="51"/>
      <c r="I1424" s="51"/>
      <c r="J1424" s="51"/>
      <c r="K1424" s="51"/>
      <c r="L1424" s="51"/>
      <c r="M1424" s="51"/>
      <c r="N1424" s="51"/>
      <c r="O1424" s="51"/>
      <c r="P1424" s="51"/>
      <c r="Q1424" s="51"/>
      <c r="R1424" s="51"/>
      <c r="S1424" s="51"/>
      <c r="T1424" s="51"/>
      <c r="U1424" s="51"/>
      <c r="V1424" s="51"/>
      <c r="W1424" s="51"/>
      <c r="X1424" s="51"/>
      <c r="Y1424" s="51"/>
      <c r="Z1424" s="51"/>
      <c r="AA1424" s="51"/>
      <c r="AB1424" s="51"/>
      <c r="AC1424" s="51"/>
      <c r="AD1424" s="51"/>
      <c r="AE1424" s="51"/>
      <c r="AF1424" s="51"/>
      <c r="AG1424" s="51"/>
      <c r="AH1424" s="51"/>
      <c r="AI1424" s="51"/>
      <c r="AJ1424" s="51"/>
      <c r="AK1424" s="51"/>
      <c r="AL1424" s="51"/>
      <c r="AM1424" s="51"/>
      <c r="AN1424" s="51"/>
      <c r="AO1424" s="51"/>
      <c r="AP1424" s="51"/>
      <c r="AQ1424" s="51"/>
      <c r="AR1424" s="51"/>
      <c r="AS1424" s="51"/>
      <c r="AT1424" s="51"/>
      <c r="AU1424" s="51"/>
      <c r="AV1424" s="51"/>
      <c r="AW1424" s="51"/>
      <c r="AX1424" s="51"/>
      <c r="AY1424" s="51"/>
      <c r="AZ1424" s="51"/>
      <c r="BA1424" s="51"/>
      <c r="BB1424" s="51"/>
      <c r="BC1424" s="51"/>
      <c r="BD1424" s="51"/>
      <c r="BE1424" s="51"/>
      <c r="BF1424" s="51"/>
      <c r="BG1424" s="51"/>
      <c r="BH1424" s="51"/>
      <c r="BI1424" s="51"/>
      <c r="BJ1424" s="51"/>
      <c r="BK1424" s="51"/>
      <c r="BL1424" s="51"/>
      <c r="BM1424" s="51"/>
      <c r="BN1424" s="51"/>
      <c r="BO1424" s="51"/>
      <c r="BP1424" s="51"/>
      <c r="BQ1424" s="51"/>
      <c r="BR1424" s="51"/>
      <c r="BS1424" s="51"/>
      <c r="BT1424" s="51"/>
      <c r="BU1424" s="51"/>
      <c r="BV1424" s="51"/>
      <c r="BW1424" s="51"/>
      <c r="BX1424" s="51"/>
      <c r="BY1424" s="51"/>
      <c r="BZ1424" s="51"/>
      <c r="CA1424" s="51"/>
      <c r="CB1424" s="51"/>
      <c r="CC1424" s="51"/>
      <c r="CD1424" s="51"/>
      <c r="CE1424" s="51"/>
      <c r="CF1424" s="51"/>
      <c r="CG1424" s="51"/>
      <c r="CH1424" s="51"/>
      <c r="CI1424" s="51"/>
      <c r="CJ1424" s="51"/>
      <c r="CK1424" s="51"/>
      <c r="CL1424" s="51"/>
      <c r="CM1424" s="51"/>
      <c r="CN1424" s="51"/>
      <c r="CO1424" s="51"/>
      <c r="CP1424" s="51"/>
      <c r="CQ1424" s="51"/>
      <c r="CR1424" s="51"/>
      <c r="CS1424" s="51"/>
      <c r="CT1424" s="51"/>
      <c r="CU1424" s="51"/>
      <c r="CV1424" s="51"/>
      <c r="CW1424" s="51"/>
      <c r="CX1424" s="51"/>
      <c r="CY1424" s="51"/>
      <c r="CZ1424" s="51"/>
      <c r="DA1424" s="51"/>
      <c r="DB1424" s="51"/>
      <c r="DC1424" s="51"/>
      <c r="DD1424" s="51"/>
      <c r="DE1424" s="51"/>
      <c r="DF1424" s="51"/>
      <c r="DG1424" s="51"/>
      <c r="DH1424" s="51"/>
      <c r="DI1424" s="51"/>
      <c r="DJ1424" s="51"/>
      <c r="DK1424" s="51"/>
      <c r="DL1424" s="51"/>
      <c r="DM1424" s="51"/>
      <c r="DN1424" s="51"/>
      <c r="DO1424" s="51"/>
      <c r="DP1424" s="51"/>
      <c r="DQ1424" s="51"/>
      <c r="DR1424" s="51"/>
      <c r="DS1424" s="51"/>
      <c r="DT1424" s="51"/>
      <c r="DU1424" s="51"/>
      <c r="DV1424" s="51"/>
      <c r="DW1424" s="51"/>
      <c r="DX1424" s="51"/>
      <c r="DY1424" s="51"/>
      <c r="DZ1424" s="51"/>
      <c r="EA1424" s="51"/>
      <c r="EB1424" s="51"/>
      <c r="EC1424" s="51"/>
      <c r="ED1424" s="51"/>
      <c r="EE1424" s="51"/>
      <c r="EF1424" s="51"/>
      <c r="EG1424" s="51"/>
      <c r="EH1424" s="51"/>
      <c r="EI1424" s="51"/>
      <c r="EJ1424" s="51"/>
      <c r="EK1424" s="51"/>
      <c r="EL1424" s="51"/>
      <c r="EM1424" s="51"/>
      <c r="EN1424" s="51"/>
      <c r="EO1424" s="51"/>
      <c r="EP1424" s="51"/>
      <c r="EQ1424" s="51"/>
      <c r="ER1424" s="51"/>
      <c r="ES1424" s="51"/>
      <c r="ET1424" s="51"/>
      <c r="EU1424" s="51"/>
      <c r="EV1424" s="51"/>
      <c r="EW1424" s="51"/>
      <c r="EX1424" s="51"/>
      <c r="EY1424" s="51"/>
      <c r="EZ1424" s="51"/>
      <c r="FA1424" s="51"/>
      <c r="FB1424" s="51"/>
      <c r="FC1424" s="51"/>
      <c r="FD1424" s="51"/>
      <c r="FE1424" s="51"/>
      <c r="FF1424" s="51"/>
      <c r="FG1424" s="51"/>
      <c r="FH1424" s="51"/>
      <c r="FI1424" s="51"/>
      <c r="FJ1424" s="51"/>
      <c r="FK1424" s="51"/>
      <c r="FL1424" s="51"/>
      <c r="FM1424" s="51"/>
      <c r="FN1424" s="51"/>
      <c r="FO1424" s="51"/>
      <c r="FP1424" s="51"/>
      <c r="FQ1424" s="51"/>
      <c r="FR1424" s="51"/>
      <c r="FS1424" s="51"/>
      <c r="FT1424" s="51"/>
      <c r="FU1424" s="51"/>
      <c r="FV1424" s="51"/>
      <c r="FW1424" s="51"/>
      <c r="FX1424" s="51"/>
      <c r="FY1424" s="51"/>
      <c r="FZ1424" s="51"/>
      <c r="GA1424" s="51"/>
      <c r="GB1424" s="51"/>
      <c r="GC1424" s="51"/>
      <c r="GD1424" s="51"/>
      <c r="GE1424" s="51"/>
      <c r="GF1424" s="51"/>
      <c r="GG1424" s="51"/>
      <c r="GH1424" s="51"/>
      <c r="GI1424" s="51"/>
      <c r="GJ1424" s="51"/>
      <c r="GK1424" s="51"/>
      <c r="GL1424" s="51"/>
      <c r="GM1424" s="51"/>
      <c r="GN1424" s="51"/>
      <c r="GO1424" s="51"/>
      <c r="GP1424" s="51"/>
      <c r="GQ1424" s="51"/>
      <c r="GR1424" s="51"/>
      <c r="GS1424" s="51"/>
      <c r="GT1424" s="51"/>
      <c r="GU1424" s="51"/>
      <c r="GV1424" s="51"/>
      <c r="GW1424" s="51"/>
      <c r="GX1424" s="51"/>
      <c r="GY1424" s="51"/>
      <c r="GZ1424" s="51"/>
      <c r="HA1424" s="51"/>
      <c r="HB1424" s="51"/>
      <c r="HC1424" s="51"/>
      <c r="HD1424" s="51"/>
      <c r="HE1424" s="51"/>
      <c r="HF1424" s="51"/>
      <c r="HG1424" s="51"/>
      <c r="HH1424" s="51"/>
      <c r="HI1424" s="51"/>
      <c r="HJ1424" s="51"/>
      <c r="HK1424" s="51"/>
      <c r="HL1424" s="51"/>
      <c r="HM1424" s="51"/>
      <c r="HN1424" s="51"/>
      <c r="HO1424" s="51"/>
      <c r="HP1424" s="51"/>
      <c r="HQ1424" s="51"/>
      <c r="HR1424" s="51"/>
      <c r="HS1424" s="51"/>
      <c r="HT1424" s="51"/>
      <c r="HU1424" s="51"/>
      <c r="HV1424" s="51"/>
      <c r="HW1424" s="51"/>
      <c r="HX1424" s="51"/>
      <c r="HY1424" s="51"/>
      <c r="HZ1424" s="51"/>
      <c r="IA1424" s="51"/>
      <c r="IB1424" s="51"/>
      <c r="IC1424" s="51"/>
      <c r="ID1424" s="51"/>
      <c r="IE1424" s="51"/>
      <c r="IF1424" s="51"/>
      <c r="IG1424" s="51"/>
      <c r="IH1424" s="51"/>
      <c r="II1424" s="51"/>
      <c r="IJ1424" s="51"/>
      <c r="IK1424" s="51"/>
      <c r="IL1424" s="51"/>
      <c r="IM1424" s="51"/>
      <c r="IN1424" s="51"/>
      <c r="IO1424" s="51"/>
      <c r="IP1424" s="51"/>
      <c r="IQ1424" s="51"/>
      <c r="IR1424" s="51"/>
      <c r="IS1424" s="51"/>
      <c r="IT1424" s="51"/>
      <c r="IU1424" s="51"/>
      <c r="IV1424" s="49"/>
    </row>
    <row r="1425" spans="1:10" s="33" customFormat="1" ht="16.5" customHeight="1">
      <c r="A1425" s="48" t="s">
        <v>3</v>
      </c>
      <c r="B1425" s="48"/>
      <c r="C1425" s="48"/>
      <c r="D1425" s="48"/>
      <c r="E1425" s="32"/>
      <c r="F1425" s="32"/>
      <c r="G1425" s="32"/>
      <c r="H1425" s="32"/>
      <c r="I1425" s="32"/>
      <c r="J1425" s="32"/>
    </row>
    <row r="1426" spans="1:10" ht="15">
      <c r="A1426" s="47" t="s">
        <v>226</v>
      </c>
      <c r="B1426" s="47"/>
      <c r="C1426" s="47"/>
      <c r="D1426" s="47"/>
      <c r="E1426" s="1"/>
      <c r="F1426" s="1"/>
      <c r="G1426" s="1"/>
      <c r="H1426" s="1"/>
      <c r="I1426" s="1"/>
      <c r="J1426" s="1"/>
    </row>
    <row r="1427" spans="1:10" s="33" customFormat="1" ht="28.5">
      <c r="A1427" s="31"/>
      <c r="B1427" s="14" t="s">
        <v>5</v>
      </c>
      <c r="C1427" s="30" t="s">
        <v>220</v>
      </c>
      <c r="D1427" s="15" t="s">
        <v>6</v>
      </c>
      <c r="E1427" s="32"/>
      <c r="F1427" s="32"/>
      <c r="G1427" s="32"/>
      <c r="H1427" s="32"/>
      <c r="I1427" s="32"/>
      <c r="J1427" s="32"/>
    </row>
    <row r="1428" spans="1:4" s="33" customFormat="1" ht="13.5" customHeight="1">
      <c r="A1428" s="34" t="s">
        <v>51</v>
      </c>
      <c r="B1428" s="35" t="s">
        <v>217</v>
      </c>
      <c r="C1428" s="4" t="s">
        <v>10</v>
      </c>
      <c r="D1428" s="18">
        <v>2502.71</v>
      </c>
    </row>
    <row r="1429" spans="1:4" s="37" customFormat="1" ht="29.25">
      <c r="A1429" s="36"/>
      <c r="B1429" s="36"/>
      <c r="C1429" s="4" t="s">
        <v>11</v>
      </c>
      <c r="D1429" s="26">
        <f>SUM(D1428:D1428)</f>
        <v>2502.71</v>
      </c>
    </row>
    <row r="1430" spans="1:4" s="33" customFormat="1" ht="27.75" customHeight="1">
      <c r="A1430" s="34"/>
      <c r="B1430" s="34"/>
      <c r="C1430" s="5" t="s">
        <v>7</v>
      </c>
      <c r="D1430" s="18">
        <v>746.75</v>
      </c>
    </row>
    <row r="1431" spans="1:4" s="33" customFormat="1" ht="29.25" customHeight="1">
      <c r="A1431" s="34"/>
      <c r="B1431" s="34"/>
      <c r="C1431" s="5" t="s">
        <v>96</v>
      </c>
      <c r="D1431" s="18">
        <v>0</v>
      </c>
    </row>
    <row r="1432" spans="1:4" s="37" customFormat="1" ht="29.25">
      <c r="A1432" s="36"/>
      <c r="B1432" s="36"/>
      <c r="C1432" s="5" t="s">
        <v>124</v>
      </c>
      <c r="D1432" s="26">
        <v>5155</v>
      </c>
    </row>
    <row r="1433" spans="1:4" s="37" customFormat="1" ht="15.75">
      <c r="A1433" s="36"/>
      <c r="B1433" s="36"/>
      <c r="C1433" s="19" t="s">
        <v>9</v>
      </c>
      <c r="D1433" s="17">
        <f>SUM(D1430:D1432)</f>
        <v>5901.75</v>
      </c>
    </row>
    <row r="1434" spans="1:4" s="37" customFormat="1" ht="15.75">
      <c r="A1434" s="52" t="s">
        <v>227</v>
      </c>
      <c r="B1434" s="52"/>
      <c r="C1434" s="52"/>
      <c r="D1434" s="17">
        <v>34381.03</v>
      </c>
    </row>
    <row r="1435" spans="1:4" s="37" customFormat="1" ht="15.75">
      <c r="A1435" s="52" t="s">
        <v>228</v>
      </c>
      <c r="B1435" s="52"/>
      <c r="C1435" s="52"/>
      <c r="D1435" s="17">
        <f>SUM(D1434-D1433)</f>
        <v>28479.28</v>
      </c>
    </row>
    <row r="1436" spans="1:4" s="37" customFormat="1" ht="15.75">
      <c r="A1436" s="52" t="s">
        <v>229</v>
      </c>
      <c r="B1436" s="52"/>
      <c r="C1436" s="52"/>
      <c r="D1436" s="17">
        <v>42576.98</v>
      </c>
    </row>
    <row r="1437" spans="1:256" s="53" customFormat="1" ht="15.75" customHeight="1">
      <c r="A1437" s="50"/>
      <c r="B1437" s="51"/>
      <c r="C1437" s="51"/>
      <c r="D1437" s="51"/>
      <c r="E1437" s="51"/>
      <c r="F1437" s="51"/>
      <c r="G1437" s="51"/>
      <c r="H1437" s="51"/>
      <c r="I1437" s="51"/>
      <c r="J1437" s="51"/>
      <c r="K1437" s="51"/>
      <c r="L1437" s="51"/>
      <c r="M1437" s="51"/>
      <c r="N1437" s="51"/>
      <c r="O1437" s="51"/>
      <c r="P1437" s="51"/>
      <c r="Q1437" s="51"/>
      <c r="R1437" s="51"/>
      <c r="S1437" s="51"/>
      <c r="T1437" s="51"/>
      <c r="U1437" s="51"/>
      <c r="V1437" s="51"/>
      <c r="W1437" s="51"/>
      <c r="X1437" s="51"/>
      <c r="Y1437" s="51"/>
      <c r="Z1437" s="51"/>
      <c r="AA1437" s="51"/>
      <c r="AB1437" s="51"/>
      <c r="AC1437" s="51"/>
      <c r="AD1437" s="51"/>
      <c r="AE1437" s="51"/>
      <c r="AF1437" s="51"/>
      <c r="AG1437" s="51"/>
      <c r="AH1437" s="51"/>
      <c r="AI1437" s="51"/>
      <c r="AJ1437" s="51"/>
      <c r="AK1437" s="51"/>
      <c r="AL1437" s="51"/>
      <c r="AM1437" s="51"/>
      <c r="AN1437" s="51"/>
      <c r="AO1437" s="51"/>
      <c r="AP1437" s="51"/>
      <c r="AQ1437" s="51"/>
      <c r="AR1437" s="51"/>
      <c r="AS1437" s="51"/>
      <c r="AT1437" s="51"/>
      <c r="AU1437" s="51"/>
      <c r="AV1437" s="51"/>
      <c r="AW1437" s="51"/>
      <c r="AX1437" s="51"/>
      <c r="AY1437" s="51"/>
      <c r="AZ1437" s="51"/>
      <c r="BA1437" s="51"/>
      <c r="BB1437" s="51"/>
      <c r="BC1437" s="51"/>
      <c r="BD1437" s="51"/>
      <c r="BE1437" s="51"/>
      <c r="BF1437" s="51"/>
      <c r="BG1437" s="51"/>
      <c r="BH1437" s="51"/>
      <c r="BI1437" s="51"/>
      <c r="BJ1437" s="51"/>
      <c r="BK1437" s="51"/>
      <c r="BL1437" s="51"/>
      <c r="BM1437" s="51"/>
      <c r="BN1437" s="51"/>
      <c r="BO1437" s="51"/>
      <c r="BP1437" s="51"/>
      <c r="BQ1437" s="51"/>
      <c r="BR1437" s="51"/>
      <c r="BS1437" s="51"/>
      <c r="BT1437" s="51"/>
      <c r="BU1437" s="51"/>
      <c r="BV1437" s="51"/>
      <c r="BW1437" s="51"/>
      <c r="BX1437" s="51"/>
      <c r="BY1437" s="51"/>
      <c r="BZ1437" s="51"/>
      <c r="CA1437" s="51"/>
      <c r="CB1437" s="51"/>
      <c r="CC1437" s="51"/>
      <c r="CD1437" s="51"/>
      <c r="CE1437" s="51"/>
      <c r="CF1437" s="51"/>
      <c r="CG1437" s="51"/>
      <c r="CH1437" s="51"/>
      <c r="CI1437" s="51"/>
      <c r="CJ1437" s="51"/>
      <c r="CK1437" s="51"/>
      <c r="CL1437" s="51"/>
      <c r="CM1437" s="51"/>
      <c r="CN1437" s="51"/>
      <c r="CO1437" s="51"/>
      <c r="CP1437" s="51"/>
      <c r="CQ1437" s="51"/>
      <c r="CR1437" s="51"/>
      <c r="CS1437" s="51"/>
      <c r="CT1437" s="51"/>
      <c r="CU1437" s="51"/>
      <c r="CV1437" s="51"/>
      <c r="CW1437" s="51"/>
      <c r="CX1437" s="51"/>
      <c r="CY1437" s="51"/>
      <c r="CZ1437" s="51"/>
      <c r="DA1437" s="51"/>
      <c r="DB1437" s="51"/>
      <c r="DC1437" s="51"/>
      <c r="DD1437" s="51"/>
      <c r="DE1437" s="51"/>
      <c r="DF1437" s="51"/>
      <c r="DG1437" s="51"/>
      <c r="DH1437" s="51"/>
      <c r="DI1437" s="51"/>
      <c r="DJ1437" s="51"/>
      <c r="DK1437" s="51"/>
      <c r="DL1437" s="51"/>
      <c r="DM1437" s="51"/>
      <c r="DN1437" s="51"/>
      <c r="DO1437" s="51"/>
      <c r="DP1437" s="51"/>
      <c r="DQ1437" s="51"/>
      <c r="DR1437" s="51"/>
      <c r="DS1437" s="51"/>
      <c r="DT1437" s="51"/>
      <c r="DU1437" s="51"/>
      <c r="DV1437" s="51"/>
      <c r="DW1437" s="51"/>
      <c r="DX1437" s="51"/>
      <c r="DY1437" s="51"/>
      <c r="DZ1437" s="51"/>
      <c r="EA1437" s="51"/>
      <c r="EB1437" s="51"/>
      <c r="EC1437" s="51"/>
      <c r="ED1437" s="51"/>
      <c r="EE1437" s="51"/>
      <c r="EF1437" s="51"/>
      <c r="EG1437" s="51"/>
      <c r="EH1437" s="51"/>
      <c r="EI1437" s="51"/>
      <c r="EJ1437" s="51"/>
      <c r="EK1437" s="51"/>
      <c r="EL1437" s="51"/>
      <c r="EM1437" s="51"/>
      <c r="EN1437" s="51"/>
      <c r="EO1437" s="51"/>
      <c r="EP1437" s="51"/>
      <c r="EQ1437" s="51"/>
      <c r="ER1437" s="51"/>
      <c r="ES1437" s="51"/>
      <c r="ET1437" s="51"/>
      <c r="EU1437" s="51"/>
      <c r="EV1437" s="51"/>
      <c r="EW1437" s="51"/>
      <c r="EX1437" s="51"/>
      <c r="EY1437" s="51"/>
      <c r="EZ1437" s="51"/>
      <c r="FA1437" s="51"/>
      <c r="FB1437" s="51"/>
      <c r="FC1437" s="51"/>
      <c r="FD1437" s="51"/>
      <c r="FE1437" s="51"/>
      <c r="FF1437" s="51"/>
      <c r="FG1437" s="51"/>
      <c r="FH1437" s="51"/>
      <c r="FI1437" s="51"/>
      <c r="FJ1437" s="51"/>
      <c r="FK1437" s="51"/>
      <c r="FL1437" s="51"/>
      <c r="FM1437" s="51"/>
      <c r="FN1437" s="51"/>
      <c r="FO1437" s="51"/>
      <c r="FP1437" s="51"/>
      <c r="FQ1437" s="51"/>
      <c r="FR1437" s="51"/>
      <c r="FS1437" s="51"/>
      <c r="FT1437" s="51"/>
      <c r="FU1437" s="51"/>
      <c r="FV1437" s="51"/>
      <c r="FW1437" s="51"/>
      <c r="FX1437" s="51"/>
      <c r="FY1437" s="51"/>
      <c r="FZ1437" s="51"/>
      <c r="GA1437" s="51"/>
      <c r="GB1437" s="51"/>
      <c r="GC1437" s="51"/>
      <c r="GD1437" s="51"/>
      <c r="GE1437" s="51"/>
      <c r="GF1437" s="51"/>
      <c r="GG1437" s="51"/>
      <c r="GH1437" s="51"/>
      <c r="GI1437" s="51"/>
      <c r="GJ1437" s="51"/>
      <c r="GK1437" s="51"/>
      <c r="GL1437" s="51"/>
      <c r="GM1437" s="51"/>
      <c r="GN1437" s="51"/>
      <c r="GO1437" s="51"/>
      <c r="GP1437" s="51"/>
      <c r="GQ1437" s="51"/>
      <c r="GR1437" s="51"/>
      <c r="GS1437" s="51"/>
      <c r="GT1437" s="51"/>
      <c r="GU1437" s="51"/>
      <c r="GV1437" s="51"/>
      <c r="GW1437" s="51"/>
      <c r="GX1437" s="51"/>
      <c r="GY1437" s="51"/>
      <c r="GZ1437" s="51"/>
      <c r="HA1437" s="51"/>
      <c r="HB1437" s="51"/>
      <c r="HC1437" s="51"/>
      <c r="HD1437" s="51"/>
      <c r="HE1437" s="51"/>
      <c r="HF1437" s="51"/>
      <c r="HG1437" s="51"/>
      <c r="HH1437" s="51"/>
      <c r="HI1437" s="51"/>
      <c r="HJ1437" s="51"/>
      <c r="HK1437" s="51"/>
      <c r="HL1437" s="51"/>
      <c r="HM1437" s="51"/>
      <c r="HN1437" s="51"/>
      <c r="HO1437" s="51"/>
      <c r="HP1437" s="51"/>
      <c r="HQ1437" s="51"/>
      <c r="HR1437" s="51"/>
      <c r="HS1437" s="51"/>
      <c r="HT1437" s="51"/>
      <c r="HU1437" s="51"/>
      <c r="HV1437" s="51"/>
      <c r="HW1437" s="51"/>
      <c r="HX1437" s="51"/>
      <c r="HY1437" s="51"/>
      <c r="HZ1437" s="51"/>
      <c r="IA1437" s="51"/>
      <c r="IB1437" s="51"/>
      <c r="IC1437" s="51"/>
      <c r="ID1437" s="51"/>
      <c r="IE1437" s="51"/>
      <c r="IF1437" s="51"/>
      <c r="IG1437" s="51"/>
      <c r="IH1437" s="51"/>
      <c r="II1437" s="51"/>
      <c r="IJ1437" s="51"/>
      <c r="IK1437" s="51"/>
      <c r="IL1437" s="51"/>
      <c r="IM1437" s="51"/>
      <c r="IN1437" s="51"/>
      <c r="IO1437" s="51"/>
      <c r="IP1437" s="51"/>
      <c r="IQ1437" s="51"/>
      <c r="IR1437" s="51"/>
      <c r="IS1437" s="51"/>
      <c r="IT1437" s="51"/>
      <c r="IU1437" s="51"/>
      <c r="IV1437" s="49"/>
    </row>
    <row r="1438" spans="1:10" s="33" customFormat="1" ht="16.5" customHeight="1">
      <c r="A1438" s="48" t="s">
        <v>3</v>
      </c>
      <c r="B1438" s="48"/>
      <c r="C1438" s="48"/>
      <c r="D1438" s="48"/>
      <c r="E1438" s="32"/>
      <c r="F1438" s="32"/>
      <c r="G1438" s="32"/>
      <c r="H1438" s="32"/>
      <c r="I1438" s="32"/>
      <c r="J1438" s="32"/>
    </row>
    <row r="1439" spans="1:10" ht="15">
      <c r="A1439" s="47" t="s">
        <v>226</v>
      </c>
      <c r="B1439" s="47"/>
      <c r="C1439" s="47"/>
      <c r="D1439" s="47"/>
      <c r="E1439" s="1"/>
      <c r="F1439" s="1"/>
      <c r="G1439" s="1"/>
      <c r="H1439" s="1"/>
      <c r="I1439" s="1"/>
      <c r="J1439" s="1"/>
    </row>
    <row r="1440" spans="1:10" s="33" customFormat="1" ht="28.5">
      <c r="A1440" s="31"/>
      <c r="B1440" s="14" t="s">
        <v>5</v>
      </c>
      <c r="C1440" s="30" t="s">
        <v>220</v>
      </c>
      <c r="D1440" s="15" t="s">
        <v>6</v>
      </c>
      <c r="E1440" s="32"/>
      <c r="F1440" s="32"/>
      <c r="G1440" s="32"/>
      <c r="H1440" s="32"/>
      <c r="I1440" s="32"/>
      <c r="J1440" s="32"/>
    </row>
    <row r="1441" spans="1:4" s="33" customFormat="1" ht="13.5" customHeight="1">
      <c r="A1441" s="34" t="s">
        <v>52</v>
      </c>
      <c r="B1441" s="35" t="s">
        <v>218</v>
      </c>
      <c r="C1441" s="4" t="s">
        <v>10</v>
      </c>
      <c r="D1441" s="18">
        <v>2502.71</v>
      </c>
    </row>
    <row r="1442" spans="1:256" s="33" customFormat="1" ht="13.5" customHeight="1">
      <c r="A1442" s="4"/>
      <c r="B1442" s="4"/>
      <c r="C1442" s="4" t="s">
        <v>11</v>
      </c>
      <c r="D1442" s="4">
        <v>0</v>
      </c>
      <c r="E1442" s="4"/>
      <c r="F1442" s="4" t="s">
        <v>11</v>
      </c>
      <c r="G1442" s="4"/>
      <c r="H1442" s="4" t="s">
        <v>11</v>
      </c>
      <c r="I1442" s="4" t="s">
        <v>11</v>
      </c>
      <c r="J1442" s="4" t="s">
        <v>11</v>
      </c>
      <c r="K1442" s="4" t="s">
        <v>11</v>
      </c>
      <c r="L1442" s="4" t="s">
        <v>11</v>
      </c>
      <c r="M1442" s="4" t="s">
        <v>11</v>
      </c>
      <c r="N1442" s="4" t="s">
        <v>11</v>
      </c>
      <c r="O1442" s="4" t="s">
        <v>11</v>
      </c>
      <c r="P1442" s="4" t="s">
        <v>11</v>
      </c>
      <c r="Q1442" s="4" t="s">
        <v>11</v>
      </c>
      <c r="R1442" s="4" t="s">
        <v>11</v>
      </c>
      <c r="S1442" s="4" t="s">
        <v>11</v>
      </c>
      <c r="T1442" s="4" t="s">
        <v>11</v>
      </c>
      <c r="U1442" s="4" t="s">
        <v>11</v>
      </c>
      <c r="V1442" s="4" t="s">
        <v>11</v>
      </c>
      <c r="W1442" s="4" t="s">
        <v>11</v>
      </c>
      <c r="X1442" s="4" t="s">
        <v>11</v>
      </c>
      <c r="Y1442" s="4" t="s">
        <v>11</v>
      </c>
      <c r="Z1442" s="4" t="s">
        <v>11</v>
      </c>
      <c r="AA1442" s="4" t="s">
        <v>11</v>
      </c>
      <c r="AB1442" s="4" t="s">
        <v>11</v>
      </c>
      <c r="AC1442" s="4" t="s">
        <v>11</v>
      </c>
      <c r="AD1442" s="4" t="s">
        <v>11</v>
      </c>
      <c r="AE1442" s="4" t="s">
        <v>11</v>
      </c>
      <c r="AF1442" s="4" t="s">
        <v>11</v>
      </c>
      <c r="AG1442" s="4" t="s">
        <v>11</v>
      </c>
      <c r="AH1442" s="4" t="s">
        <v>11</v>
      </c>
      <c r="AI1442" s="4" t="s">
        <v>11</v>
      </c>
      <c r="AJ1442" s="4" t="s">
        <v>11</v>
      </c>
      <c r="AK1442" s="4" t="s">
        <v>11</v>
      </c>
      <c r="AL1442" s="4" t="s">
        <v>11</v>
      </c>
      <c r="AM1442" s="4" t="s">
        <v>11</v>
      </c>
      <c r="AN1442" s="4" t="s">
        <v>11</v>
      </c>
      <c r="AO1442" s="4" t="s">
        <v>11</v>
      </c>
      <c r="AP1442" s="4" t="s">
        <v>11</v>
      </c>
      <c r="AQ1442" s="4" t="s">
        <v>11</v>
      </c>
      <c r="AR1442" s="4" t="s">
        <v>11</v>
      </c>
      <c r="AS1442" s="4" t="s">
        <v>11</v>
      </c>
      <c r="AT1442" s="4" t="s">
        <v>11</v>
      </c>
      <c r="AU1442" s="4" t="s">
        <v>11</v>
      </c>
      <c r="AV1442" s="4" t="s">
        <v>11</v>
      </c>
      <c r="AW1442" s="4" t="s">
        <v>11</v>
      </c>
      <c r="AX1442" s="4" t="s">
        <v>11</v>
      </c>
      <c r="AY1442" s="4" t="s">
        <v>11</v>
      </c>
      <c r="AZ1442" s="4" t="s">
        <v>11</v>
      </c>
      <c r="BA1442" s="4" t="s">
        <v>11</v>
      </c>
      <c r="BB1442" s="4" t="s">
        <v>11</v>
      </c>
      <c r="BC1442" s="4" t="s">
        <v>11</v>
      </c>
      <c r="BD1442" s="4" t="s">
        <v>11</v>
      </c>
      <c r="BE1442" s="4" t="s">
        <v>11</v>
      </c>
      <c r="BF1442" s="4" t="s">
        <v>11</v>
      </c>
      <c r="BG1442" s="4" t="s">
        <v>11</v>
      </c>
      <c r="BH1442" s="4" t="s">
        <v>11</v>
      </c>
      <c r="BI1442" s="4" t="s">
        <v>11</v>
      </c>
      <c r="BJ1442" s="4" t="s">
        <v>11</v>
      </c>
      <c r="BK1442" s="4" t="s">
        <v>11</v>
      </c>
      <c r="BL1442" s="4" t="s">
        <v>11</v>
      </c>
      <c r="BM1442" s="4" t="s">
        <v>11</v>
      </c>
      <c r="BN1442" s="4" t="s">
        <v>11</v>
      </c>
      <c r="BO1442" s="4" t="s">
        <v>11</v>
      </c>
      <c r="BP1442" s="4" t="s">
        <v>11</v>
      </c>
      <c r="BQ1442" s="4" t="s">
        <v>11</v>
      </c>
      <c r="BR1442" s="4" t="s">
        <v>11</v>
      </c>
      <c r="BS1442" s="4" t="s">
        <v>11</v>
      </c>
      <c r="BT1442" s="4" t="s">
        <v>11</v>
      </c>
      <c r="BU1442" s="4" t="s">
        <v>11</v>
      </c>
      <c r="BV1442" s="4" t="s">
        <v>11</v>
      </c>
      <c r="BW1442" s="4" t="s">
        <v>11</v>
      </c>
      <c r="BX1442" s="4" t="s">
        <v>11</v>
      </c>
      <c r="BY1442" s="4" t="s">
        <v>11</v>
      </c>
      <c r="BZ1442" s="4" t="s">
        <v>11</v>
      </c>
      <c r="CA1442" s="4" t="s">
        <v>11</v>
      </c>
      <c r="CB1442" s="4" t="s">
        <v>11</v>
      </c>
      <c r="CC1442" s="4" t="s">
        <v>11</v>
      </c>
      <c r="CD1442" s="4" t="s">
        <v>11</v>
      </c>
      <c r="CE1442" s="4" t="s">
        <v>11</v>
      </c>
      <c r="CF1442" s="4" t="s">
        <v>11</v>
      </c>
      <c r="CG1442" s="4" t="s">
        <v>11</v>
      </c>
      <c r="CH1442" s="4" t="s">
        <v>11</v>
      </c>
      <c r="CI1442" s="4" t="s">
        <v>11</v>
      </c>
      <c r="CJ1442" s="4" t="s">
        <v>11</v>
      </c>
      <c r="CK1442" s="4" t="s">
        <v>11</v>
      </c>
      <c r="CL1442" s="4" t="s">
        <v>11</v>
      </c>
      <c r="CM1442" s="4" t="s">
        <v>11</v>
      </c>
      <c r="CN1442" s="4" t="s">
        <v>11</v>
      </c>
      <c r="CO1442" s="4" t="s">
        <v>11</v>
      </c>
      <c r="CP1442" s="4" t="s">
        <v>11</v>
      </c>
      <c r="CQ1442" s="4" t="s">
        <v>11</v>
      </c>
      <c r="CR1442" s="4" t="s">
        <v>11</v>
      </c>
      <c r="CS1442" s="4" t="s">
        <v>11</v>
      </c>
      <c r="CT1442" s="4" t="s">
        <v>11</v>
      </c>
      <c r="CU1442" s="4" t="s">
        <v>11</v>
      </c>
      <c r="CV1442" s="4" t="s">
        <v>11</v>
      </c>
      <c r="CW1442" s="4" t="s">
        <v>11</v>
      </c>
      <c r="CX1442" s="4" t="s">
        <v>11</v>
      </c>
      <c r="CY1442" s="4" t="s">
        <v>11</v>
      </c>
      <c r="CZ1442" s="4" t="s">
        <v>11</v>
      </c>
      <c r="DA1442" s="4" t="s">
        <v>11</v>
      </c>
      <c r="DB1442" s="4" t="s">
        <v>11</v>
      </c>
      <c r="DC1442" s="4" t="s">
        <v>11</v>
      </c>
      <c r="DD1442" s="4" t="s">
        <v>11</v>
      </c>
      <c r="DE1442" s="4" t="s">
        <v>11</v>
      </c>
      <c r="DF1442" s="4" t="s">
        <v>11</v>
      </c>
      <c r="DG1442" s="4" t="s">
        <v>11</v>
      </c>
      <c r="DH1442" s="4" t="s">
        <v>11</v>
      </c>
      <c r="DI1442" s="4" t="s">
        <v>11</v>
      </c>
      <c r="DJ1442" s="4" t="s">
        <v>11</v>
      </c>
      <c r="DK1442" s="4" t="s">
        <v>11</v>
      </c>
      <c r="DL1442" s="4" t="s">
        <v>11</v>
      </c>
      <c r="DM1442" s="4" t="s">
        <v>11</v>
      </c>
      <c r="DN1442" s="4" t="s">
        <v>11</v>
      </c>
      <c r="DO1442" s="4" t="s">
        <v>11</v>
      </c>
      <c r="DP1442" s="4" t="s">
        <v>11</v>
      </c>
      <c r="DQ1442" s="4" t="s">
        <v>11</v>
      </c>
      <c r="DR1442" s="4" t="s">
        <v>11</v>
      </c>
      <c r="DS1442" s="4" t="s">
        <v>11</v>
      </c>
      <c r="DT1442" s="4" t="s">
        <v>11</v>
      </c>
      <c r="DU1442" s="4" t="s">
        <v>11</v>
      </c>
      <c r="DV1442" s="4" t="s">
        <v>11</v>
      </c>
      <c r="DW1442" s="4" t="s">
        <v>11</v>
      </c>
      <c r="DX1442" s="4" t="s">
        <v>11</v>
      </c>
      <c r="DY1442" s="4" t="s">
        <v>11</v>
      </c>
      <c r="DZ1442" s="4" t="s">
        <v>11</v>
      </c>
      <c r="EA1442" s="4" t="s">
        <v>11</v>
      </c>
      <c r="EB1442" s="4" t="s">
        <v>11</v>
      </c>
      <c r="EC1442" s="4" t="s">
        <v>11</v>
      </c>
      <c r="ED1442" s="4" t="s">
        <v>11</v>
      </c>
      <c r="EE1442" s="4" t="s">
        <v>11</v>
      </c>
      <c r="EF1442" s="4" t="s">
        <v>11</v>
      </c>
      <c r="EG1442" s="4" t="s">
        <v>11</v>
      </c>
      <c r="EH1442" s="4" t="s">
        <v>11</v>
      </c>
      <c r="EI1442" s="4" t="s">
        <v>11</v>
      </c>
      <c r="EJ1442" s="4" t="s">
        <v>11</v>
      </c>
      <c r="EK1442" s="4" t="s">
        <v>11</v>
      </c>
      <c r="EL1442" s="4" t="s">
        <v>11</v>
      </c>
      <c r="EM1442" s="4" t="s">
        <v>11</v>
      </c>
      <c r="EN1442" s="4" t="s">
        <v>11</v>
      </c>
      <c r="EO1442" s="4" t="s">
        <v>11</v>
      </c>
      <c r="EP1442" s="4" t="s">
        <v>11</v>
      </c>
      <c r="EQ1442" s="4" t="s">
        <v>11</v>
      </c>
      <c r="ER1442" s="4" t="s">
        <v>11</v>
      </c>
      <c r="ES1442" s="4" t="s">
        <v>11</v>
      </c>
      <c r="ET1442" s="4" t="s">
        <v>11</v>
      </c>
      <c r="EU1442" s="4" t="s">
        <v>11</v>
      </c>
      <c r="EV1442" s="4" t="s">
        <v>11</v>
      </c>
      <c r="EW1442" s="4" t="s">
        <v>11</v>
      </c>
      <c r="EX1442" s="4" t="s">
        <v>11</v>
      </c>
      <c r="EY1442" s="4" t="s">
        <v>11</v>
      </c>
      <c r="EZ1442" s="4" t="s">
        <v>11</v>
      </c>
      <c r="FA1442" s="4" t="s">
        <v>11</v>
      </c>
      <c r="FB1442" s="4" t="s">
        <v>11</v>
      </c>
      <c r="FC1442" s="4" t="s">
        <v>11</v>
      </c>
      <c r="FD1442" s="4" t="s">
        <v>11</v>
      </c>
      <c r="FE1442" s="4" t="s">
        <v>11</v>
      </c>
      <c r="FF1442" s="4" t="s">
        <v>11</v>
      </c>
      <c r="FG1442" s="4" t="s">
        <v>11</v>
      </c>
      <c r="FH1442" s="4" t="s">
        <v>11</v>
      </c>
      <c r="FI1442" s="4" t="s">
        <v>11</v>
      </c>
      <c r="FJ1442" s="4" t="s">
        <v>11</v>
      </c>
      <c r="FK1442" s="4" t="s">
        <v>11</v>
      </c>
      <c r="FL1442" s="4" t="s">
        <v>11</v>
      </c>
      <c r="FM1442" s="4" t="s">
        <v>11</v>
      </c>
      <c r="FN1442" s="4" t="s">
        <v>11</v>
      </c>
      <c r="FO1442" s="4" t="s">
        <v>11</v>
      </c>
      <c r="FP1442" s="4" t="s">
        <v>11</v>
      </c>
      <c r="FQ1442" s="4" t="s">
        <v>11</v>
      </c>
      <c r="FR1442" s="4" t="s">
        <v>11</v>
      </c>
      <c r="FS1442" s="4" t="s">
        <v>11</v>
      </c>
      <c r="FT1442" s="4" t="s">
        <v>11</v>
      </c>
      <c r="FU1442" s="4" t="s">
        <v>11</v>
      </c>
      <c r="FV1442" s="4" t="s">
        <v>11</v>
      </c>
      <c r="FW1442" s="4" t="s">
        <v>11</v>
      </c>
      <c r="FX1442" s="4" t="s">
        <v>11</v>
      </c>
      <c r="FY1442" s="4" t="s">
        <v>11</v>
      </c>
      <c r="FZ1442" s="4" t="s">
        <v>11</v>
      </c>
      <c r="GA1442" s="4" t="s">
        <v>11</v>
      </c>
      <c r="GB1442" s="4" t="s">
        <v>11</v>
      </c>
      <c r="GC1442" s="4" t="s">
        <v>11</v>
      </c>
      <c r="GD1442" s="4" t="s">
        <v>11</v>
      </c>
      <c r="GE1442" s="4" t="s">
        <v>11</v>
      </c>
      <c r="GF1442" s="4" t="s">
        <v>11</v>
      </c>
      <c r="GG1442" s="4" t="s">
        <v>11</v>
      </c>
      <c r="GH1442" s="4" t="s">
        <v>11</v>
      </c>
      <c r="GI1442" s="4" t="s">
        <v>11</v>
      </c>
      <c r="GJ1442" s="4" t="s">
        <v>11</v>
      </c>
      <c r="GK1442" s="4" t="s">
        <v>11</v>
      </c>
      <c r="GL1442" s="4" t="s">
        <v>11</v>
      </c>
      <c r="GM1442" s="4" t="s">
        <v>11</v>
      </c>
      <c r="GN1442" s="4" t="s">
        <v>11</v>
      </c>
      <c r="GO1442" s="4" t="s">
        <v>11</v>
      </c>
      <c r="GP1442" s="4" t="s">
        <v>11</v>
      </c>
      <c r="GQ1442" s="4" t="s">
        <v>11</v>
      </c>
      <c r="GR1442" s="4" t="s">
        <v>11</v>
      </c>
      <c r="GS1442" s="4" t="s">
        <v>11</v>
      </c>
      <c r="GT1442" s="4" t="s">
        <v>11</v>
      </c>
      <c r="GU1442" s="4" t="s">
        <v>11</v>
      </c>
      <c r="GV1442" s="4" t="s">
        <v>11</v>
      </c>
      <c r="GW1442" s="4" t="s">
        <v>11</v>
      </c>
      <c r="GX1442" s="4" t="s">
        <v>11</v>
      </c>
      <c r="GY1442" s="4" t="s">
        <v>11</v>
      </c>
      <c r="GZ1442" s="4" t="s">
        <v>11</v>
      </c>
      <c r="HA1442" s="4" t="s">
        <v>11</v>
      </c>
      <c r="HB1442" s="4" t="s">
        <v>11</v>
      </c>
      <c r="HC1442" s="4" t="s">
        <v>11</v>
      </c>
      <c r="HD1442" s="4" t="s">
        <v>11</v>
      </c>
      <c r="HE1442" s="4" t="s">
        <v>11</v>
      </c>
      <c r="HF1442" s="4" t="s">
        <v>11</v>
      </c>
      <c r="HG1442" s="4" t="s">
        <v>11</v>
      </c>
      <c r="HH1442" s="4" t="s">
        <v>11</v>
      </c>
      <c r="HI1442" s="4" t="s">
        <v>11</v>
      </c>
      <c r="HJ1442" s="4" t="s">
        <v>11</v>
      </c>
      <c r="HK1442" s="4" t="s">
        <v>11</v>
      </c>
      <c r="HL1442" s="4" t="s">
        <v>11</v>
      </c>
      <c r="HM1442" s="4" t="s">
        <v>11</v>
      </c>
      <c r="HN1442" s="4" t="s">
        <v>11</v>
      </c>
      <c r="HO1442" s="4" t="s">
        <v>11</v>
      </c>
      <c r="HP1442" s="4" t="s">
        <v>11</v>
      </c>
      <c r="HQ1442" s="4" t="s">
        <v>11</v>
      </c>
      <c r="HR1442" s="4" t="s">
        <v>11</v>
      </c>
      <c r="HS1442" s="4" t="s">
        <v>11</v>
      </c>
      <c r="HT1442" s="4" t="s">
        <v>11</v>
      </c>
      <c r="HU1442" s="4" t="s">
        <v>11</v>
      </c>
      <c r="HV1442" s="4" t="s">
        <v>11</v>
      </c>
      <c r="HW1442" s="4" t="s">
        <v>11</v>
      </c>
      <c r="HX1442" s="4" t="s">
        <v>11</v>
      </c>
      <c r="HY1442" s="4" t="s">
        <v>11</v>
      </c>
      <c r="HZ1442" s="4" t="s">
        <v>11</v>
      </c>
      <c r="IA1442" s="4" t="s">
        <v>11</v>
      </c>
      <c r="IB1442" s="4" t="s">
        <v>11</v>
      </c>
      <c r="IC1442" s="4" t="s">
        <v>11</v>
      </c>
      <c r="ID1442" s="4" t="s">
        <v>11</v>
      </c>
      <c r="IE1442" s="4" t="s">
        <v>11</v>
      </c>
      <c r="IF1442" s="4" t="s">
        <v>11</v>
      </c>
      <c r="IG1442" s="4" t="s">
        <v>11</v>
      </c>
      <c r="IH1442" s="4" t="s">
        <v>11</v>
      </c>
      <c r="II1442" s="4" t="s">
        <v>11</v>
      </c>
      <c r="IJ1442" s="4" t="s">
        <v>11</v>
      </c>
      <c r="IK1442" s="4" t="s">
        <v>11</v>
      </c>
      <c r="IL1442" s="4" t="s">
        <v>11</v>
      </c>
      <c r="IM1442" s="4" t="s">
        <v>11</v>
      </c>
      <c r="IN1442" s="4" t="s">
        <v>11</v>
      </c>
      <c r="IO1442" s="4" t="s">
        <v>11</v>
      </c>
      <c r="IP1442" s="4" t="s">
        <v>11</v>
      </c>
      <c r="IQ1442" s="4" t="s">
        <v>11</v>
      </c>
      <c r="IR1442" s="4" t="s">
        <v>11</v>
      </c>
      <c r="IS1442" s="4" t="s">
        <v>11</v>
      </c>
      <c r="IT1442" s="4" t="s">
        <v>11</v>
      </c>
      <c r="IU1442" s="4" t="s">
        <v>11</v>
      </c>
      <c r="IV1442" s="4" t="s">
        <v>11</v>
      </c>
    </row>
    <row r="1443" spans="1:4" s="33" customFormat="1" ht="28.5">
      <c r="A1443" s="34"/>
      <c r="B1443" s="34"/>
      <c r="C1443" s="5" t="s">
        <v>7</v>
      </c>
      <c r="D1443" s="18">
        <v>2664.88</v>
      </c>
    </row>
    <row r="1444" spans="1:4" s="33" customFormat="1" ht="28.5">
      <c r="A1444" s="34"/>
      <c r="B1444" s="34"/>
      <c r="C1444" s="5" t="s">
        <v>96</v>
      </c>
      <c r="D1444" s="18">
        <v>0</v>
      </c>
    </row>
    <row r="1445" spans="1:4" s="33" customFormat="1" ht="28.5">
      <c r="A1445" s="34"/>
      <c r="B1445" s="34"/>
      <c r="C1445" s="5" t="s">
        <v>124</v>
      </c>
      <c r="D1445" s="18">
        <v>5131.67</v>
      </c>
    </row>
    <row r="1446" spans="1:4" s="37" customFormat="1" ht="15.75">
      <c r="A1446" s="36"/>
      <c r="B1446" s="36"/>
      <c r="C1446" s="19" t="s">
        <v>9</v>
      </c>
      <c r="D1446" s="17">
        <f>SUM(D1441:D1445)</f>
        <v>10299.26</v>
      </c>
    </row>
    <row r="1447" spans="1:4" s="37" customFormat="1" ht="15.75">
      <c r="A1447" s="52" t="s">
        <v>227</v>
      </c>
      <c r="B1447" s="52"/>
      <c r="C1447" s="52"/>
      <c r="D1447" s="17">
        <v>35773.66</v>
      </c>
    </row>
    <row r="1448" spans="1:4" s="37" customFormat="1" ht="15.75">
      <c r="A1448" s="52" t="s">
        <v>228</v>
      </c>
      <c r="B1448" s="52"/>
      <c r="C1448" s="52"/>
      <c r="D1448" s="17">
        <f>SUM(D1447-D1446)</f>
        <v>25474.4</v>
      </c>
    </row>
    <row r="1449" spans="1:4" s="37" customFormat="1" ht="15.75">
      <c r="A1449" s="52" t="s">
        <v>229</v>
      </c>
      <c r="B1449" s="52"/>
      <c r="C1449" s="52"/>
      <c r="D1449" s="17">
        <v>22641.41</v>
      </c>
    </row>
    <row r="1450" spans="1:256" s="53" customFormat="1" ht="15.75" customHeight="1">
      <c r="A1450" s="50"/>
      <c r="B1450" s="51"/>
      <c r="C1450" s="51"/>
      <c r="D1450" s="51"/>
      <c r="E1450" s="51"/>
      <c r="F1450" s="51"/>
      <c r="G1450" s="51"/>
      <c r="H1450" s="51"/>
      <c r="I1450" s="51"/>
      <c r="J1450" s="51"/>
      <c r="K1450" s="51"/>
      <c r="L1450" s="51"/>
      <c r="M1450" s="51"/>
      <c r="N1450" s="51"/>
      <c r="O1450" s="51"/>
      <c r="P1450" s="51"/>
      <c r="Q1450" s="51"/>
      <c r="R1450" s="51"/>
      <c r="S1450" s="51"/>
      <c r="T1450" s="51"/>
      <c r="U1450" s="51"/>
      <c r="V1450" s="51"/>
      <c r="W1450" s="51"/>
      <c r="X1450" s="51"/>
      <c r="Y1450" s="51"/>
      <c r="Z1450" s="51"/>
      <c r="AA1450" s="51"/>
      <c r="AB1450" s="51"/>
      <c r="AC1450" s="51"/>
      <c r="AD1450" s="51"/>
      <c r="AE1450" s="51"/>
      <c r="AF1450" s="51"/>
      <c r="AG1450" s="51"/>
      <c r="AH1450" s="51"/>
      <c r="AI1450" s="51"/>
      <c r="AJ1450" s="51"/>
      <c r="AK1450" s="51"/>
      <c r="AL1450" s="51"/>
      <c r="AM1450" s="51"/>
      <c r="AN1450" s="51"/>
      <c r="AO1450" s="51"/>
      <c r="AP1450" s="51"/>
      <c r="AQ1450" s="51"/>
      <c r="AR1450" s="51"/>
      <c r="AS1450" s="51"/>
      <c r="AT1450" s="51"/>
      <c r="AU1450" s="51"/>
      <c r="AV1450" s="51"/>
      <c r="AW1450" s="51"/>
      <c r="AX1450" s="51"/>
      <c r="AY1450" s="51"/>
      <c r="AZ1450" s="51"/>
      <c r="BA1450" s="51"/>
      <c r="BB1450" s="51"/>
      <c r="BC1450" s="51"/>
      <c r="BD1450" s="51"/>
      <c r="BE1450" s="51"/>
      <c r="BF1450" s="51"/>
      <c r="BG1450" s="51"/>
      <c r="BH1450" s="51"/>
      <c r="BI1450" s="51"/>
      <c r="BJ1450" s="51"/>
      <c r="BK1450" s="51"/>
      <c r="BL1450" s="51"/>
      <c r="BM1450" s="51"/>
      <c r="BN1450" s="51"/>
      <c r="BO1450" s="51"/>
      <c r="BP1450" s="51"/>
      <c r="BQ1450" s="51"/>
      <c r="BR1450" s="51"/>
      <c r="BS1450" s="51"/>
      <c r="BT1450" s="51"/>
      <c r="BU1450" s="51"/>
      <c r="BV1450" s="51"/>
      <c r="BW1450" s="51"/>
      <c r="BX1450" s="51"/>
      <c r="BY1450" s="51"/>
      <c r="BZ1450" s="51"/>
      <c r="CA1450" s="51"/>
      <c r="CB1450" s="51"/>
      <c r="CC1450" s="51"/>
      <c r="CD1450" s="51"/>
      <c r="CE1450" s="51"/>
      <c r="CF1450" s="51"/>
      <c r="CG1450" s="51"/>
      <c r="CH1450" s="51"/>
      <c r="CI1450" s="51"/>
      <c r="CJ1450" s="51"/>
      <c r="CK1450" s="51"/>
      <c r="CL1450" s="51"/>
      <c r="CM1450" s="51"/>
      <c r="CN1450" s="51"/>
      <c r="CO1450" s="51"/>
      <c r="CP1450" s="51"/>
      <c r="CQ1450" s="51"/>
      <c r="CR1450" s="51"/>
      <c r="CS1450" s="51"/>
      <c r="CT1450" s="51"/>
      <c r="CU1450" s="51"/>
      <c r="CV1450" s="51"/>
      <c r="CW1450" s="51"/>
      <c r="CX1450" s="51"/>
      <c r="CY1450" s="51"/>
      <c r="CZ1450" s="51"/>
      <c r="DA1450" s="51"/>
      <c r="DB1450" s="51"/>
      <c r="DC1450" s="51"/>
      <c r="DD1450" s="51"/>
      <c r="DE1450" s="51"/>
      <c r="DF1450" s="51"/>
      <c r="DG1450" s="51"/>
      <c r="DH1450" s="51"/>
      <c r="DI1450" s="51"/>
      <c r="DJ1450" s="51"/>
      <c r="DK1450" s="51"/>
      <c r="DL1450" s="51"/>
      <c r="DM1450" s="51"/>
      <c r="DN1450" s="51"/>
      <c r="DO1450" s="51"/>
      <c r="DP1450" s="51"/>
      <c r="DQ1450" s="51"/>
      <c r="DR1450" s="51"/>
      <c r="DS1450" s="51"/>
      <c r="DT1450" s="51"/>
      <c r="DU1450" s="51"/>
      <c r="DV1450" s="51"/>
      <c r="DW1450" s="51"/>
      <c r="DX1450" s="51"/>
      <c r="DY1450" s="51"/>
      <c r="DZ1450" s="51"/>
      <c r="EA1450" s="51"/>
      <c r="EB1450" s="51"/>
      <c r="EC1450" s="51"/>
      <c r="ED1450" s="51"/>
      <c r="EE1450" s="51"/>
      <c r="EF1450" s="51"/>
      <c r="EG1450" s="51"/>
      <c r="EH1450" s="51"/>
      <c r="EI1450" s="51"/>
      <c r="EJ1450" s="51"/>
      <c r="EK1450" s="51"/>
      <c r="EL1450" s="51"/>
      <c r="EM1450" s="51"/>
      <c r="EN1450" s="51"/>
      <c r="EO1450" s="51"/>
      <c r="EP1450" s="51"/>
      <c r="EQ1450" s="51"/>
      <c r="ER1450" s="51"/>
      <c r="ES1450" s="51"/>
      <c r="ET1450" s="51"/>
      <c r="EU1450" s="51"/>
      <c r="EV1450" s="51"/>
      <c r="EW1450" s="51"/>
      <c r="EX1450" s="51"/>
      <c r="EY1450" s="51"/>
      <c r="EZ1450" s="51"/>
      <c r="FA1450" s="51"/>
      <c r="FB1450" s="51"/>
      <c r="FC1450" s="51"/>
      <c r="FD1450" s="51"/>
      <c r="FE1450" s="51"/>
      <c r="FF1450" s="51"/>
      <c r="FG1450" s="51"/>
      <c r="FH1450" s="51"/>
      <c r="FI1450" s="51"/>
      <c r="FJ1450" s="51"/>
      <c r="FK1450" s="51"/>
      <c r="FL1450" s="51"/>
      <c r="FM1450" s="51"/>
      <c r="FN1450" s="51"/>
      <c r="FO1450" s="51"/>
      <c r="FP1450" s="51"/>
      <c r="FQ1450" s="51"/>
      <c r="FR1450" s="51"/>
      <c r="FS1450" s="51"/>
      <c r="FT1450" s="51"/>
      <c r="FU1450" s="51"/>
      <c r="FV1450" s="51"/>
      <c r="FW1450" s="51"/>
      <c r="FX1450" s="51"/>
      <c r="FY1450" s="51"/>
      <c r="FZ1450" s="51"/>
      <c r="GA1450" s="51"/>
      <c r="GB1450" s="51"/>
      <c r="GC1450" s="51"/>
      <c r="GD1450" s="51"/>
      <c r="GE1450" s="51"/>
      <c r="GF1450" s="51"/>
      <c r="GG1450" s="51"/>
      <c r="GH1450" s="51"/>
      <c r="GI1450" s="51"/>
      <c r="GJ1450" s="51"/>
      <c r="GK1450" s="51"/>
      <c r="GL1450" s="51"/>
      <c r="GM1450" s="51"/>
      <c r="GN1450" s="51"/>
      <c r="GO1450" s="51"/>
      <c r="GP1450" s="51"/>
      <c r="GQ1450" s="51"/>
      <c r="GR1450" s="51"/>
      <c r="GS1450" s="51"/>
      <c r="GT1450" s="51"/>
      <c r="GU1450" s="51"/>
      <c r="GV1450" s="51"/>
      <c r="GW1450" s="51"/>
      <c r="GX1450" s="51"/>
      <c r="GY1450" s="51"/>
      <c r="GZ1450" s="51"/>
      <c r="HA1450" s="51"/>
      <c r="HB1450" s="51"/>
      <c r="HC1450" s="51"/>
      <c r="HD1450" s="51"/>
      <c r="HE1450" s="51"/>
      <c r="HF1450" s="51"/>
      <c r="HG1450" s="51"/>
      <c r="HH1450" s="51"/>
      <c r="HI1450" s="51"/>
      <c r="HJ1450" s="51"/>
      <c r="HK1450" s="51"/>
      <c r="HL1450" s="51"/>
      <c r="HM1450" s="51"/>
      <c r="HN1450" s="51"/>
      <c r="HO1450" s="51"/>
      <c r="HP1450" s="51"/>
      <c r="HQ1450" s="51"/>
      <c r="HR1450" s="51"/>
      <c r="HS1450" s="51"/>
      <c r="HT1450" s="51"/>
      <c r="HU1450" s="51"/>
      <c r="HV1450" s="51"/>
      <c r="HW1450" s="51"/>
      <c r="HX1450" s="51"/>
      <c r="HY1450" s="51"/>
      <c r="HZ1450" s="51"/>
      <c r="IA1450" s="51"/>
      <c r="IB1450" s="51"/>
      <c r="IC1450" s="51"/>
      <c r="ID1450" s="51"/>
      <c r="IE1450" s="51"/>
      <c r="IF1450" s="51"/>
      <c r="IG1450" s="51"/>
      <c r="IH1450" s="51"/>
      <c r="II1450" s="51"/>
      <c r="IJ1450" s="51"/>
      <c r="IK1450" s="51"/>
      <c r="IL1450" s="51"/>
      <c r="IM1450" s="51"/>
      <c r="IN1450" s="51"/>
      <c r="IO1450" s="51"/>
      <c r="IP1450" s="51"/>
      <c r="IQ1450" s="51"/>
      <c r="IR1450" s="51"/>
      <c r="IS1450" s="51"/>
      <c r="IT1450" s="51"/>
      <c r="IU1450" s="51"/>
      <c r="IV1450" s="49"/>
    </row>
    <row r="1451" spans="1:10" s="33" customFormat="1" ht="16.5" customHeight="1">
      <c r="A1451" s="48" t="s">
        <v>3</v>
      </c>
      <c r="B1451" s="48"/>
      <c r="C1451" s="48"/>
      <c r="D1451" s="48"/>
      <c r="E1451" s="32"/>
      <c r="F1451" s="32"/>
      <c r="G1451" s="32"/>
      <c r="H1451" s="32"/>
      <c r="I1451" s="32"/>
      <c r="J1451" s="32"/>
    </row>
    <row r="1452" spans="1:10" ht="15">
      <c r="A1452" s="47" t="s">
        <v>226</v>
      </c>
      <c r="B1452" s="47"/>
      <c r="C1452" s="47"/>
      <c r="D1452" s="47"/>
      <c r="E1452" s="1"/>
      <c r="F1452" s="1"/>
      <c r="G1452" s="1"/>
      <c r="H1452" s="1"/>
      <c r="I1452" s="1"/>
      <c r="J1452" s="1"/>
    </row>
    <row r="1453" spans="1:10" s="33" customFormat="1" ht="28.5">
      <c r="A1453" s="31"/>
      <c r="B1453" s="14" t="s">
        <v>5</v>
      </c>
      <c r="C1453" s="30" t="s">
        <v>220</v>
      </c>
      <c r="D1453" s="15" t="s">
        <v>6</v>
      </c>
      <c r="E1453" s="32"/>
      <c r="F1453" s="32"/>
      <c r="G1453" s="32"/>
      <c r="H1453" s="32"/>
      <c r="I1453" s="32"/>
      <c r="J1453" s="32"/>
    </row>
    <row r="1454" spans="1:4" s="33" customFormat="1" ht="13.5" customHeight="1">
      <c r="A1454" s="34" t="s">
        <v>54</v>
      </c>
      <c r="B1454" s="35" t="s">
        <v>219</v>
      </c>
      <c r="C1454" s="4" t="s">
        <v>10</v>
      </c>
      <c r="D1454" s="18">
        <v>2502.71</v>
      </c>
    </row>
    <row r="1455" spans="1:4" s="33" customFormat="1" ht="28.5">
      <c r="A1455" s="34"/>
      <c r="B1455" s="34"/>
      <c r="C1455" s="4" t="s">
        <v>11</v>
      </c>
      <c r="D1455" s="18">
        <v>0</v>
      </c>
    </row>
    <row r="1456" spans="1:4" s="33" customFormat="1" ht="28.5">
      <c r="A1456" s="34"/>
      <c r="B1456" s="34"/>
      <c r="C1456" s="5" t="s">
        <v>7</v>
      </c>
      <c r="D1456" s="18">
        <v>0</v>
      </c>
    </row>
    <row r="1457" spans="1:4" s="33" customFormat="1" ht="28.5">
      <c r="A1457" s="34"/>
      <c r="B1457" s="34"/>
      <c r="C1457" s="5" t="s">
        <v>96</v>
      </c>
      <c r="D1457" s="18">
        <v>0</v>
      </c>
    </row>
    <row r="1458" spans="1:4" s="33" customFormat="1" ht="28.5">
      <c r="A1458" s="34"/>
      <c r="B1458" s="34"/>
      <c r="C1458" s="5" t="s">
        <v>124</v>
      </c>
      <c r="D1458" s="18">
        <v>5173.5</v>
      </c>
    </row>
    <row r="1459" spans="1:4" s="37" customFormat="1" ht="15.75">
      <c r="A1459" s="36"/>
      <c r="B1459" s="36"/>
      <c r="C1459" s="19" t="s">
        <v>9</v>
      </c>
      <c r="D1459" s="17">
        <f>SUM(D1454:D1458)</f>
        <v>7676.21</v>
      </c>
    </row>
    <row r="1460" spans="1:4" s="37" customFormat="1" ht="15.75">
      <c r="A1460" s="52" t="s">
        <v>227</v>
      </c>
      <c r="B1460" s="52"/>
      <c r="C1460" s="52"/>
      <c r="D1460" s="17">
        <v>34037.16</v>
      </c>
    </row>
    <row r="1461" spans="1:4" s="37" customFormat="1" ht="15.75">
      <c r="A1461" s="52" t="s">
        <v>228</v>
      </c>
      <c r="B1461" s="52"/>
      <c r="C1461" s="52"/>
      <c r="D1461" s="17">
        <f>SUM(D1460-D1459)</f>
        <v>26360.950000000004</v>
      </c>
    </row>
    <row r="1462" spans="1:4" s="37" customFormat="1" ht="15.75">
      <c r="A1462" s="52" t="s">
        <v>229</v>
      </c>
      <c r="B1462" s="52"/>
      <c r="C1462" s="52"/>
      <c r="D1462" s="17">
        <v>21941.35</v>
      </c>
    </row>
    <row r="1463" spans="5:7" ht="15.75">
      <c r="E1463" s="46"/>
      <c r="F1463" s="46"/>
      <c r="G1463" s="46"/>
    </row>
  </sheetData>
  <sheetProtection/>
  <mergeCells count="643">
    <mergeCell ref="A570:IV570"/>
    <mergeCell ref="A571:D571"/>
    <mergeCell ref="A572:D572"/>
    <mergeCell ref="A520:IV520"/>
    <mergeCell ref="A521:D521"/>
    <mergeCell ref="A522:D522"/>
    <mergeCell ref="A533:IV533"/>
    <mergeCell ref="A531:C531"/>
    <mergeCell ref="A530:C530"/>
    <mergeCell ref="A532:C532"/>
    <mergeCell ref="A470:D470"/>
    <mergeCell ref="A471:D471"/>
    <mergeCell ref="A482:IV482"/>
    <mergeCell ref="A483:D483"/>
    <mergeCell ref="A481:C481"/>
    <mergeCell ref="A459:D459"/>
    <mergeCell ref="A469:IV469"/>
    <mergeCell ref="A467:C467"/>
    <mergeCell ref="A468:C468"/>
    <mergeCell ref="A420:IV420"/>
    <mergeCell ref="A421:D421"/>
    <mergeCell ref="A422:D422"/>
    <mergeCell ref="A443:IV443"/>
    <mergeCell ref="A430:C430"/>
    <mergeCell ref="A431:C431"/>
    <mergeCell ref="A432:C432"/>
    <mergeCell ref="A440:C440"/>
    <mergeCell ref="A441:C441"/>
    <mergeCell ref="A442:C442"/>
    <mergeCell ref="A381:IV381"/>
    <mergeCell ref="A382:D382"/>
    <mergeCell ref="A383:D383"/>
    <mergeCell ref="A394:IV394"/>
    <mergeCell ref="A392:C392"/>
    <mergeCell ref="A393:C393"/>
    <mergeCell ref="A357:D357"/>
    <mergeCell ref="A367:IV367"/>
    <mergeCell ref="A368:D368"/>
    <mergeCell ref="A369:D369"/>
    <mergeCell ref="A364:C364"/>
    <mergeCell ref="A365:C365"/>
    <mergeCell ref="A366:C366"/>
    <mergeCell ref="A342:D342"/>
    <mergeCell ref="A343:D343"/>
    <mergeCell ref="A355:IV355"/>
    <mergeCell ref="A356:D356"/>
    <mergeCell ref="A352:C352"/>
    <mergeCell ref="A353:C353"/>
    <mergeCell ref="A354:C354"/>
    <mergeCell ref="A326:IV326"/>
    <mergeCell ref="A327:D327"/>
    <mergeCell ref="A328:D328"/>
    <mergeCell ref="A341:IV341"/>
    <mergeCell ref="A340:C340"/>
    <mergeCell ref="A267:IV267"/>
    <mergeCell ref="A268:D268"/>
    <mergeCell ref="A269:D269"/>
    <mergeCell ref="A284:IV284"/>
    <mergeCell ref="A281:C281"/>
    <mergeCell ref="A282:C282"/>
    <mergeCell ref="A283:C283"/>
    <mergeCell ref="A222:IV222"/>
    <mergeCell ref="A223:D223"/>
    <mergeCell ref="A224:D224"/>
    <mergeCell ref="A237:IV237"/>
    <mergeCell ref="A163:IV163"/>
    <mergeCell ref="A164:D164"/>
    <mergeCell ref="A165:D165"/>
    <mergeCell ref="A178:IV178"/>
    <mergeCell ref="A175:C175"/>
    <mergeCell ref="A176:C176"/>
    <mergeCell ref="A177:C177"/>
    <mergeCell ref="A120:D120"/>
    <mergeCell ref="A133:IV133"/>
    <mergeCell ref="A118:IV118"/>
    <mergeCell ref="A134:D134"/>
    <mergeCell ref="A130:C130"/>
    <mergeCell ref="A131:C131"/>
    <mergeCell ref="A132:C132"/>
    <mergeCell ref="A119:D119"/>
    <mergeCell ref="A87:IV87"/>
    <mergeCell ref="A88:D88"/>
    <mergeCell ref="A89:D89"/>
    <mergeCell ref="A103:IV103"/>
    <mergeCell ref="A41:D41"/>
    <mergeCell ref="A39:IV39"/>
    <mergeCell ref="A56:IV56"/>
    <mergeCell ref="A57:D57"/>
    <mergeCell ref="A54:C54"/>
    <mergeCell ref="A55:C55"/>
    <mergeCell ref="A25:D25"/>
    <mergeCell ref="A26:D26"/>
    <mergeCell ref="A24:IV24"/>
    <mergeCell ref="A40:D40"/>
    <mergeCell ref="A1309:D1309"/>
    <mergeCell ref="A1450:IV1450"/>
    <mergeCell ref="A1385:IV1385"/>
    <mergeCell ref="A1398:IV1398"/>
    <mergeCell ref="A1411:IV1411"/>
    <mergeCell ref="A1424:IV1424"/>
    <mergeCell ref="A1425:D1425"/>
    <mergeCell ref="A1426:D1426"/>
    <mergeCell ref="A1438:D1438"/>
    <mergeCell ref="A1439:D1439"/>
    <mergeCell ref="A1256:IV1256"/>
    <mergeCell ref="A1269:IV1269"/>
    <mergeCell ref="A1282:IV1282"/>
    <mergeCell ref="A1295:IV1295"/>
    <mergeCell ref="A1267:C1267"/>
    <mergeCell ref="A1268:C1268"/>
    <mergeCell ref="A1257:D1257"/>
    <mergeCell ref="A1258:D1258"/>
    <mergeCell ref="A1270:D1270"/>
    <mergeCell ref="A1271:D1271"/>
    <mergeCell ref="A1217:IV1217"/>
    <mergeCell ref="A1191:D1191"/>
    <mergeCell ref="A1192:D1192"/>
    <mergeCell ref="A1204:D1204"/>
    <mergeCell ref="A1205:D1205"/>
    <mergeCell ref="A1200:C1200"/>
    <mergeCell ref="A1201:C1201"/>
    <mergeCell ref="A1215:C1215"/>
    <mergeCell ref="A1216:C1216"/>
    <mergeCell ref="A1202:C1202"/>
    <mergeCell ref="A1110:IV1110"/>
    <mergeCell ref="A1123:IV1123"/>
    <mergeCell ref="A1136:IV1136"/>
    <mergeCell ref="A1149:IV1149"/>
    <mergeCell ref="A1112:D1112"/>
    <mergeCell ref="A1111:D1111"/>
    <mergeCell ref="A1120:C1120"/>
    <mergeCell ref="A1146:C1146"/>
    <mergeCell ref="A1121:C1121"/>
    <mergeCell ref="A1122:C1122"/>
    <mergeCell ref="A1032:C1032"/>
    <mergeCell ref="A1042:C1042"/>
    <mergeCell ref="A1043:C1043"/>
    <mergeCell ref="A1044:C1044"/>
    <mergeCell ref="A1033:D1033"/>
    <mergeCell ref="A1034:D1034"/>
    <mergeCell ref="A1045:IV1045"/>
    <mergeCell ref="A1058:IV1058"/>
    <mergeCell ref="A1057:C1057"/>
    <mergeCell ref="A1056:C1056"/>
    <mergeCell ref="A1047:D1047"/>
    <mergeCell ref="A937:IV937"/>
    <mergeCell ref="A951:IV951"/>
    <mergeCell ref="A964:IV964"/>
    <mergeCell ref="A977:IV977"/>
    <mergeCell ref="A938:D938"/>
    <mergeCell ref="A939:D939"/>
    <mergeCell ref="A952:D952"/>
    <mergeCell ref="A953:D953"/>
    <mergeCell ref="A974:C974"/>
    <mergeCell ref="A975:C975"/>
    <mergeCell ref="A885:IV885"/>
    <mergeCell ref="A898:IV898"/>
    <mergeCell ref="A911:IV911"/>
    <mergeCell ref="A924:IV924"/>
    <mergeCell ref="A887:D887"/>
    <mergeCell ref="A899:D899"/>
    <mergeCell ref="A900:D900"/>
    <mergeCell ref="A912:D912"/>
    <mergeCell ref="A908:C908"/>
    <mergeCell ref="A833:IV833"/>
    <mergeCell ref="A846:IV846"/>
    <mergeCell ref="A859:IV859"/>
    <mergeCell ref="A872:IV872"/>
    <mergeCell ref="A835:D835"/>
    <mergeCell ref="A847:D847"/>
    <mergeCell ref="A848:D848"/>
    <mergeCell ref="A860:D860"/>
    <mergeCell ref="A856:C856"/>
    <mergeCell ref="A834:D834"/>
    <mergeCell ref="A782:IV782"/>
    <mergeCell ref="A795:IV795"/>
    <mergeCell ref="A808:IV808"/>
    <mergeCell ref="A820:IV820"/>
    <mergeCell ref="A784:D784"/>
    <mergeCell ref="A796:D796"/>
    <mergeCell ref="A797:D797"/>
    <mergeCell ref="A809:D809"/>
    <mergeCell ref="A793:C793"/>
    <mergeCell ref="A794:C794"/>
    <mergeCell ref="A676:IV676"/>
    <mergeCell ref="A689:IV689"/>
    <mergeCell ref="A702:IV702"/>
    <mergeCell ref="A716:IV716"/>
    <mergeCell ref="A713:C713"/>
    <mergeCell ref="A714:C714"/>
    <mergeCell ref="A686:C686"/>
    <mergeCell ref="A687:C687"/>
    <mergeCell ref="A688:C688"/>
    <mergeCell ref="A699:C699"/>
    <mergeCell ref="A621:IV621"/>
    <mergeCell ref="A635:IV635"/>
    <mergeCell ref="A649:IV649"/>
    <mergeCell ref="A662:IV662"/>
    <mergeCell ref="A661:C661"/>
    <mergeCell ref="A632:C632"/>
    <mergeCell ref="A633:C633"/>
    <mergeCell ref="A634:C634"/>
    <mergeCell ref="A646:C646"/>
    <mergeCell ref="A636:D636"/>
    <mergeCell ref="A1435:C1435"/>
    <mergeCell ref="A1437:IV1437"/>
    <mergeCell ref="A1399:D1399"/>
    <mergeCell ref="A1400:D1400"/>
    <mergeCell ref="A1412:D1412"/>
    <mergeCell ref="A1413:D1413"/>
    <mergeCell ref="A1410:C1410"/>
    <mergeCell ref="A1422:C1422"/>
    <mergeCell ref="A1423:C1423"/>
    <mergeCell ref="A1434:C1434"/>
    <mergeCell ref="A1373:D1373"/>
    <mergeCell ref="A1374:D1374"/>
    <mergeCell ref="A1371:C1371"/>
    <mergeCell ref="A1372:IV1372"/>
    <mergeCell ref="A1307:C1307"/>
    <mergeCell ref="A1318:C1318"/>
    <mergeCell ref="A1308:IV1308"/>
    <mergeCell ref="A1361:D1361"/>
    <mergeCell ref="A1347:IV1347"/>
    <mergeCell ref="A1331:C1331"/>
    <mergeCell ref="A1332:C1332"/>
    <mergeCell ref="A1333:C1333"/>
    <mergeCell ref="A1345:C1345"/>
    <mergeCell ref="A1336:D1336"/>
    <mergeCell ref="A1296:D1296"/>
    <mergeCell ref="A1297:D1297"/>
    <mergeCell ref="A1279:C1279"/>
    <mergeCell ref="A1280:C1280"/>
    <mergeCell ref="A1218:D1218"/>
    <mergeCell ref="A1219:D1219"/>
    <mergeCell ref="A1231:D1231"/>
    <mergeCell ref="A1232:D1232"/>
    <mergeCell ref="A1227:C1227"/>
    <mergeCell ref="A1228:C1228"/>
    <mergeCell ref="A1229:C1229"/>
    <mergeCell ref="A1230:IV1230"/>
    <mergeCell ref="A1124:D1124"/>
    <mergeCell ref="A1125:D1125"/>
    <mergeCell ref="A1137:D1137"/>
    <mergeCell ref="A1138:D1138"/>
    <mergeCell ref="A1135:C1135"/>
    <mergeCell ref="A1133:C1133"/>
    <mergeCell ref="A1134:C1134"/>
    <mergeCell ref="A1081:C1081"/>
    <mergeCell ref="A1082:C1082"/>
    <mergeCell ref="A1084:IV1084"/>
    <mergeCell ref="A1097:IV1097"/>
    <mergeCell ref="A1085:D1085"/>
    <mergeCell ref="A1068:C1068"/>
    <mergeCell ref="A1069:C1069"/>
    <mergeCell ref="A1070:C1070"/>
    <mergeCell ref="A1073:D1073"/>
    <mergeCell ref="A742:C742"/>
    <mergeCell ref="A1060:D1060"/>
    <mergeCell ref="A1072:D1072"/>
    <mergeCell ref="A1071:IV1071"/>
    <mergeCell ref="A978:D978"/>
    <mergeCell ref="A979:D979"/>
    <mergeCell ref="A992:D992"/>
    <mergeCell ref="A993:D993"/>
    <mergeCell ref="A990:C990"/>
    <mergeCell ref="A991:IV991"/>
    <mergeCell ref="A691:D691"/>
    <mergeCell ref="A805:C805"/>
    <mergeCell ref="A717:D717"/>
    <mergeCell ref="A718:D718"/>
    <mergeCell ref="A731:D731"/>
    <mergeCell ref="A732:D732"/>
    <mergeCell ref="A729:C729"/>
    <mergeCell ref="A730:IV730"/>
    <mergeCell ref="A740:C740"/>
    <mergeCell ref="A741:C741"/>
    <mergeCell ref="A1421:C1421"/>
    <mergeCell ref="A1460:C1460"/>
    <mergeCell ref="A1461:C1461"/>
    <mergeCell ref="A622:D622"/>
    <mergeCell ref="A623:D623"/>
    <mergeCell ref="A637:D637"/>
    <mergeCell ref="A650:D650"/>
    <mergeCell ref="A677:D677"/>
    <mergeCell ref="A678:D678"/>
    <mergeCell ref="A690:D690"/>
    <mergeCell ref="A1462:C1462"/>
    <mergeCell ref="A1436:C1436"/>
    <mergeCell ref="A1447:C1447"/>
    <mergeCell ref="A1448:C1448"/>
    <mergeCell ref="A1449:C1449"/>
    <mergeCell ref="A1451:D1451"/>
    <mergeCell ref="A1452:D1452"/>
    <mergeCell ref="A1310:D1310"/>
    <mergeCell ref="A1322:D1322"/>
    <mergeCell ref="A1323:D1323"/>
    <mergeCell ref="A1335:D1335"/>
    <mergeCell ref="A1320:C1320"/>
    <mergeCell ref="A1321:IV1321"/>
    <mergeCell ref="A1334:IV1334"/>
    <mergeCell ref="A1319:C1319"/>
    <mergeCell ref="A1241:C1241"/>
    <mergeCell ref="A1242:C1242"/>
    <mergeCell ref="A1253:C1253"/>
    <mergeCell ref="A1254:C1254"/>
    <mergeCell ref="A1244:D1244"/>
    <mergeCell ref="A1245:D1245"/>
    <mergeCell ref="A1243:IV1243"/>
    <mergeCell ref="A1255:C1255"/>
    <mergeCell ref="A1266:C1266"/>
    <mergeCell ref="A1240:C1240"/>
    <mergeCell ref="A1175:C1175"/>
    <mergeCell ref="A1187:C1187"/>
    <mergeCell ref="A1188:C1188"/>
    <mergeCell ref="A1189:C1189"/>
    <mergeCell ref="A1177:D1177"/>
    <mergeCell ref="A1178:D1178"/>
    <mergeCell ref="A1214:C1214"/>
    <mergeCell ref="A1176:IV1176"/>
    <mergeCell ref="A1190:IV1190"/>
    <mergeCell ref="A1203:IV1203"/>
    <mergeCell ref="A1159:C1159"/>
    <mergeCell ref="A1161:C1161"/>
    <mergeCell ref="A1173:C1173"/>
    <mergeCell ref="A1174:C1174"/>
    <mergeCell ref="A1163:D1163"/>
    <mergeCell ref="A1164:D1164"/>
    <mergeCell ref="A1162:IV1162"/>
    <mergeCell ref="A1150:D1150"/>
    <mergeCell ref="A1151:D1151"/>
    <mergeCell ref="A1160:C1160"/>
    <mergeCell ref="A314:C314"/>
    <mergeCell ref="A324:C324"/>
    <mergeCell ref="A323:C323"/>
    <mergeCell ref="A325:C325"/>
    <mergeCell ref="A315:IV315"/>
    <mergeCell ref="A316:D316"/>
    <mergeCell ref="A317:D317"/>
    <mergeCell ref="A298:C298"/>
    <mergeCell ref="A299:C299"/>
    <mergeCell ref="A312:C312"/>
    <mergeCell ref="A313:C313"/>
    <mergeCell ref="A297:C297"/>
    <mergeCell ref="A285:D285"/>
    <mergeCell ref="A286:D286"/>
    <mergeCell ref="A251:C251"/>
    <mergeCell ref="A252:C252"/>
    <mergeCell ref="A265:C265"/>
    <mergeCell ref="A266:C266"/>
    <mergeCell ref="A264:C264"/>
    <mergeCell ref="A253:IV253"/>
    <mergeCell ref="A254:D254"/>
    <mergeCell ref="A255:D255"/>
    <mergeCell ref="A235:C235"/>
    <mergeCell ref="A234:C234"/>
    <mergeCell ref="A236:C236"/>
    <mergeCell ref="A250:C250"/>
    <mergeCell ref="A238:D238"/>
    <mergeCell ref="A239:D239"/>
    <mergeCell ref="A206:C206"/>
    <mergeCell ref="A219:C219"/>
    <mergeCell ref="A220:C220"/>
    <mergeCell ref="A221:C221"/>
    <mergeCell ref="A207:IV207"/>
    <mergeCell ref="A208:D208"/>
    <mergeCell ref="A209:D209"/>
    <mergeCell ref="A191:C191"/>
    <mergeCell ref="A192:C192"/>
    <mergeCell ref="A204:C204"/>
    <mergeCell ref="A205:C205"/>
    <mergeCell ref="A193:IV193"/>
    <mergeCell ref="A194:D194"/>
    <mergeCell ref="A195:D195"/>
    <mergeCell ref="A190:C190"/>
    <mergeCell ref="A179:D179"/>
    <mergeCell ref="A180:D180"/>
    <mergeCell ref="A147:C147"/>
    <mergeCell ref="A160:C160"/>
    <mergeCell ref="A161:C161"/>
    <mergeCell ref="A162:C162"/>
    <mergeCell ref="A148:IV148"/>
    <mergeCell ref="A149:D149"/>
    <mergeCell ref="A150:D150"/>
    <mergeCell ref="A146:C146"/>
    <mergeCell ref="A145:C145"/>
    <mergeCell ref="A135:D135"/>
    <mergeCell ref="A584:D584"/>
    <mergeCell ref="A378:C378"/>
    <mergeCell ref="A379:C379"/>
    <mergeCell ref="A391:C391"/>
    <mergeCell ref="A380:C380"/>
    <mergeCell ref="A338:C338"/>
    <mergeCell ref="A339:C339"/>
    <mergeCell ref="A9:D9"/>
    <mergeCell ref="A10:D10"/>
    <mergeCell ref="C2:D2"/>
    <mergeCell ref="C3:D3"/>
    <mergeCell ref="C5:D5"/>
    <mergeCell ref="C6:D6"/>
    <mergeCell ref="A405:C405"/>
    <mergeCell ref="A406:C406"/>
    <mergeCell ref="A395:D395"/>
    <mergeCell ref="A396:D396"/>
    <mergeCell ref="A407:C407"/>
    <mergeCell ref="A417:C417"/>
    <mergeCell ref="A418:C418"/>
    <mergeCell ref="A419:C419"/>
    <mergeCell ref="A408:IV408"/>
    <mergeCell ref="A409:D409"/>
    <mergeCell ref="A410:D410"/>
    <mergeCell ref="A444:D444"/>
    <mergeCell ref="A445:D445"/>
    <mergeCell ref="A479:C479"/>
    <mergeCell ref="A480:C480"/>
    <mergeCell ref="A455:C455"/>
    <mergeCell ref="A454:C454"/>
    <mergeCell ref="A456:C456"/>
    <mergeCell ref="A466:C466"/>
    <mergeCell ref="A457:IV457"/>
    <mergeCell ref="A458:D458"/>
    <mergeCell ref="A491:C491"/>
    <mergeCell ref="A484:D484"/>
    <mergeCell ref="A492:C492"/>
    <mergeCell ref="A493:C493"/>
    <mergeCell ref="A505:C505"/>
    <mergeCell ref="A506:C506"/>
    <mergeCell ref="A494:IV494"/>
    <mergeCell ref="A495:D495"/>
    <mergeCell ref="A496:D496"/>
    <mergeCell ref="A507:C507"/>
    <mergeCell ref="A517:C517"/>
    <mergeCell ref="A518:C518"/>
    <mergeCell ref="A519:C519"/>
    <mergeCell ref="A508:IV508"/>
    <mergeCell ref="A509:D509"/>
    <mergeCell ref="A510:D510"/>
    <mergeCell ref="A543:C543"/>
    <mergeCell ref="A534:D534"/>
    <mergeCell ref="A535:D535"/>
    <mergeCell ref="A544:C544"/>
    <mergeCell ref="A545:C545"/>
    <mergeCell ref="A555:C555"/>
    <mergeCell ref="A556:C556"/>
    <mergeCell ref="A546:IV546"/>
    <mergeCell ref="A547:D547"/>
    <mergeCell ref="A548:D548"/>
    <mergeCell ref="A557:C557"/>
    <mergeCell ref="A567:C567"/>
    <mergeCell ref="A568:C568"/>
    <mergeCell ref="A569:C569"/>
    <mergeCell ref="A558:IV558"/>
    <mergeCell ref="A559:D559"/>
    <mergeCell ref="A560:D560"/>
    <mergeCell ref="A580:C580"/>
    <mergeCell ref="A581:C581"/>
    <mergeCell ref="A582:C582"/>
    <mergeCell ref="A21:C21"/>
    <mergeCell ref="A22:C22"/>
    <mergeCell ref="A23:C23"/>
    <mergeCell ref="A36:C36"/>
    <mergeCell ref="A37:C37"/>
    <mergeCell ref="A38:C38"/>
    <mergeCell ref="A53:C53"/>
    <mergeCell ref="A69:C69"/>
    <mergeCell ref="A70:C70"/>
    <mergeCell ref="A58:D58"/>
    <mergeCell ref="A71:C71"/>
    <mergeCell ref="A84:C84"/>
    <mergeCell ref="A85:C85"/>
    <mergeCell ref="A86:C86"/>
    <mergeCell ref="A72:IV72"/>
    <mergeCell ref="A73:D73"/>
    <mergeCell ref="A74:D74"/>
    <mergeCell ref="A115:C115"/>
    <mergeCell ref="A116:C116"/>
    <mergeCell ref="A117:C117"/>
    <mergeCell ref="A100:C100"/>
    <mergeCell ref="A101:C101"/>
    <mergeCell ref="A102:C102"/>
    <mergeCell ref="A104:D104"/>
    <mergeCell ref="A105:D105"/>
    <mergeCell ref="C587:D587"/>
    <mergeCell ref="C588:D588"/>
    <mergeCell ref="C590:D590"/>
    <mergeCell ref="C591:D591"/>
    <mergeCell ref="A594:D594"/>
    <mergeCell ref="A595:D595"/>
    <mergeCell ref="A605:C605"/>
    <mergeCell ref="A606:C606"/>
    <mergeCell ref="A607:C607"/>
    <mergeCell ref="A618:C618"/>
    <mergeCell ref="A619:C619"/>
    <mergeCell ref="A620:C620"/>
    <mergeCell ref="A609:D609"/>
    <mergeCell ref="A610:D610"/>
    <mergeCell ref="A608:IV608"/>
    <mergeCell ref="A673:C673"/>
    <mergeCell ref="A674:C674"/>
    <mergeCell ref="A675:C675"/>
    <mergeCell ref="A647:C647"/>
    <mergeCell ref="A648:C648"/>
    <mergeCell ref="A659:C659"/>
    <mergeCell ref="A660:C660"/>
    <mergeCell ref="A651:D651"/>
    <mergeCell ref="A663:D663"/>
    <mergeCell ref="A664:D664"/>
    <mergeCell ref="A703:D703"/>
    <mergeCell ref="A704:D704"/>
    <mergeCell ref="A700:C700"/>
    <mergeCell ref="A701:C701"/>
    <mergeCell ref="A754:C754"/>
    <mergeCell ref="A744:D744"/>
    <mergeCell ref="A745:D745"/>
    <mergeCell ref="A743:IV743"/>
    <mergeCell ref="A769:IV769"/>
    <mergeCell ref="A755:C755"/>
    <mergeCell ref="A756:C756"/>
    <mergeCell ref="A766:C766"/>
    <mergeCell ref="A767:C767"/>
    <mergeCell ref="A758:D758"/>
    <mergeCell ref="A759:D759"/>
    <mergeCell ref="A757:IV757"/>
    <mergeCell ref="A831:C831"/>
    <mergeCell ref="A832:C832"/>
    <mergeCell ref="A806:C806"/>
    <mergeCell ref="A807:C807"/>
    <mergeCell ref="A817:C817"/>
    <mergeCell ref="A818:C818"/>
    <mergeCell ref="A810:D810"/>
    <mergeCell ref="A821:D821"/>
    <mergeCell ref="A822:D822"/>
    <mergeCell ref="A819:C819"/>
    <mergeCell ref="A882:C882"/>
    <mergeCell ref="A883:C883"/>
    <mergeCell ref="A884:C884"/>
    <mergeCell ref="A857:C857"/>
    <mergeCell ref="A858:C858"/>
    <mergeCell ref="A869:C869"/>
    <mergeCell ref="A870:C870"/>
    <mergeCell ref="A861:D861"/>
    <mergeCell ref="A873:D873"/>
    <mergeCell ref="A874:D874"/>
    <mergeCell ref="A936:C936"/>
    <mergeCell ref="A909:C909"/>
    <mergeCell ref="A910:C910"/>
    <mergeCell ref="A921:C921"/>
    <mergeCell ref="A922:C922"/>
    <mergeCell ref="A913:D913"/>
    <mergeCell ref="A925:D925"/>
    <mergeCell ref="A926:D926"/>
    <mergeCell ref="A1059:D1059"/>
    <mergeCell ref="A1001:C1001"/>
    <mergeCell ref="A1002:C1002"/>
    <mergeCell ref="A1003:C1003"/>
    <mergeCell ref="A1017:C1017"/>
    <mergeCell ref="A1008:D1008"/>
    <mergeCell ref="A1009:D1009"/>
    <mergeCell ref="A1055:C1055"/>
    <mergeCell ref="A1005:IV1005"/>
    <mergeCell ref="A1046:D1046"/>
    <mergeCell ref="A844:C844"/>
    <mergeCell ref="A845:C845"/>
    <mergeCell ref="A965:D965"/>
    <mergeCell ref="A966:D966"/>
    <mergeCell ref="A948:C948"/>
    <mergeCell ref="A949:C949"/>
    <mergeCell ref="A950:C950"/>
    <mergeCell ref="A961:C961"/>
    <mergeCell ref="A934:C934"/>
    <mergeCell ref="A935:C935"/>
    <mergeCell ref="A715:C715"/>
    <mergeCell ref="A727:C727"/>
    <mergeCell ref="A728:C728"/>
    <mergeCell ref="A783:D783"/>
    <mergeCell ref="A768:C768"/>
    <mergeCell ref="A779:C779"/>
    <mergeCell ref="A780:C780"/>
    <mergeCell ref="A781:C781"/>
    <mergeCell ref="A770:D770"/>
    <mergeCell ref="A771:D771"/>
    <mergeCell ref="A1018:C1018"/>
    <mergeCell ref="A1019:C1019"/>
    <mergeCell ref="A1030:C1030"/>
    <mergeCell ref="A1031:C1031"/>
    <mergeCell ref="A1021:D1021"/>
    <mergeCell ref="A1022:D1022"/>
    <mergeCell ref="A1020:IV1020"/>
    <mergeCell ref="A1108:C1108"/>
    <mergeCell ref="A1109:C1109"/>
    <mergeCell ref="A1083:C1083"/>
    <mergeCell ref="A1094:C1094"/>
    <mergeCell ref="A1095:C1095"/>
    <mergeCell ref="A1096:C1096"/>
    <mergeCell ref="A1107:C1107"/>
    <mergeCell ref="A1099:D1099"/>
    <mergeCell ref="A1086:D1086"/>
    <mergeCell ref="A1098:D1098"/>
    <mergeCell ref="A792:C792"/>
    <mergeCell ref="A830:C830"/>
    <mergeCell ref="A886:D886"/>
    <mergeCell ref="A976:C976"/>
    <mergeCell ref="A923:C923"/>
    <mergeCell ref="A895:C895"/>
    <mergeCell ref="A896:C896"/>
    <mergeCell ref="A897:C897"/>
    <mergeCell ref="A871:C871"/>
    <mergeCell ref="A843:C843"/>
    <mergeCell ref="A988:C988"/>
    <mergeCell ref="A989:C989"/>
    <mergeCell ref="A962:C962"/>
    <mergeCell ref="A963:C963"/>
    <mergeCell ref="A1147:C1147"/>
    <mergeCell ref="A1148:C1148"/>
    <mergeCell ref="A1305:C1305"/>
    <mergeCell ref="A1306:C1306"/>
    <mergeCell ref="A1281:C1281"/>
    <mergeCell ref="A1292:C1292"/>
    <mergeCell ref="A1293:C1293"/>
    <mergeCell ref="A1294:C1294"/>
    <mergeCell ref="A1283:D1283"/>
    <mergeCell ref="A1284:D1284"/>
    <mergeCell ref="A1357:C1357"/>
    <mergeCell ref="A1348:D1348"/>
    <mergeCell ref="A1349:D1349"/>
    <mergeCell ref="A1360:D1360"/>
    <mergeCell ref="A1359:IV1359"/>
    <mergeCell ref="A1408:C1408"/>
    <mergeCell ref="A1409:C1409"/>
    <mergeCell ref="A1384:C1384"/>
    <mergeCell ref="A1395:C1395"/>
    <mergeCell ref="A1396:C1396"/>
    <mergeCell ref="A1397:C1397"/>
    <mergeCell ref="A1387:D1387"/>
    <mergeCell ref="A1006:IV1006"/>
    <mergeCell ref="A1007:IV1007"/>
    <mergeCell ref="A1382:C1382"/>
    <mergeCell ref="A1383:C1383"/>
    <mergeCell ref="A1358:C1358"/>
    <mergeCell ref="A1369:C1369"/>
    <mergeCell ref="A1370:C1370"/>
    <mergeCell ref="A1344:C1344"/>
    <mergeCell ref="A1346:C1346"/>
    <mergeCell ref="A1356:C1356"/>
  </mergeCells>
  <printOptions horizontalCentered="1"/>
  <pageMargins left="0.2362204724409449" right="0.2362204724409449" top="0.35433070866141736" bottom="0.3543307086614173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2012-03-22T07:49:01Z</cp:lastPrinted>
  <dcterms:created xsi:type="dcterms:W3CDTF">2011-11-11T07:39:16Z</dcterms:created>
  <dcterms:modified xsi:type="dcterms:W3CDTF">2012-05-02T05:17:08Z</dcterms:modified>
  <cp:category/>
  <cp:version/>
  <cp:contentType/>
  <cp:contentStatus/>
</cp:coreProperties>
</file>